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defaultThemeVersion="124226"/>
  <bookViews>
    <workbookView xWindow="240" yWindow="165" windowWidth="14805" windowHeight="7950"/>
  </bookViews>
  <sheets>
    <sheet name="Sheet1" sheetId="1" r:id="rId1"/>
    <sheet name="Sheet2" sheetId="2" r:id="rId2"/>
    <sheet name="Sheet3" sheetId="3" r:id="rId3"/>
  </sheets>
  <calcPr calcId="125725"/>
</workbook>
</file>

<file path=xl/calcChain.xml><?xml version="1.0" encoding="utf-8"?>
<calcChain xmlns="http://schemas.openxmlformats.org/spreadsheetml/2006/main">
  <c r="E59" i="1"/>
  <c r="D59"/>
  <c r="G58"/>
  <c r="G57"/>
  <c r="G56"/>
  <c r="E50"/>
  <c r="D50"/>
  <c r="G49"/>
  <c r="G48"/>
  <c r="G47"/>
  <c r="G46"/>
  <c r="G45"/>
  <c r="G50" s="1"/>
  <c r="E38"/>
  <c r="D38"/>
  <c r="D61" s="1"/>
  <c r="G37"/>
  <c r="G36"/>
  <c r="G35"/>
  <c r="G38" l="1"/>
  <c r="E61"/>
  <c r="G59"/>
  <c r="G61" s="1"/>
</calcChain>
</file>

<file path=xl/sharedStrings.xml><?xml version="1.0" encoding="utf-8"?>
<sst xmlns="http://schemas.openxmlformats.org/spreadsheetml/2006/main" count="79" uniqueCount="64">
  <si>
    <t>1. Pareiškėjas:</t>
  </si>
  <si>
    <t>(pareiškėjo pavadinimas, buveinės adresas, telefonas, el. paštas)</t>
  </si>
  <si>
    <t>(juridinio asmens kodas)</t>
  </si>
  <si>
    <t>Eil. Nr.</t>
  </si>
  <si>
    <t>Tikslai, uždaviniai, priemonės</t>
  </si>
  <si>
    <t>Prašoma valstybės biudžeto lėšų suma (Eur)</t>
  </si>
  <si>
    <t>Pareiškėjo vardu:</t>
  </si>
  <si>
    <t>…</t>
  </si>
  <si>
    <t>Priemonių įgyvendinimo vertinimo kriterijai</t>
  </si>
  <si>
    <t>Priemonės įgyvendinimui skiriamų nuosavų ir (ar) kitų lėšų suma (Eur)</t>
  </si>
  <si>
    <t>5</t>
  </si>
  <si>
    <t>Priemonės įgyvendinimui reikalinga suma (4+5) (Eur)</t>
  </si>
  <si>
    <t>Priemonės:</t>
  </si>
  <si>
    <t xml:space="preserve">Uždaviniai: </t>
  </si>
  <si>
    <t>Viso:</t>
  </si>
  <si>
    <t>Valstybės biudžeto lėšomis planuojamos įsigyti sporto bazės priežiūros įrangos, sporto inventoriaus, sporto įrangos ar tikslinės transporto priemonės* pavadinimas ir planuojamas šio turto naudojimo terminas</t>
  </si>
  <si>
    <t xml:space="preserve"> Iš viso:</t>
  </si>
  <si>
    <t>*Jeigu vykdant priemonę planuojama įsigyti tikslinę transporto priemonę, turi būti nurodytas šios transporto priemonės naudojimo tikslas.</t>
  </si>
  <si>
    <t>6</t>
  </si>
  <si>
    <t>Priemonės įgyvendinimui skiriamų kitų lėšų šaltiniai</t>
  </si>
  <si>
    <t>3. Aukšto meistriškumo sporto programos tikslai, uždaviniai, priemonės, priemonių įgyvendinimo terminai ir vertinimo kriterijai, lėšų poreikis priemonių įgyvendinimui ir planuojami šių lėšų šaltiniai:</t>
  </si>
  <si>
    <t>2. Pareiškėjo veiklos, nurodytos įstatuose (nuostatuose, statute ar kitame steigimo dokumente)</t>
  </si>
  <si>
    <t>2020 M. AUKŠTO MEISTRIŠKUMO SPORTO PROGRAMA</t>
  </si>
  <si>
    <t>Tikslas: Ugdyti didelio meistriškumo sportininkus</t>
  </si>
  <si>
    <t>1. Atrinkti talentingus sportininkus</t>
  </si>
  <si>
    <t>2. Užtikrinti sportininkų dalyvavimą varžybose</t>
  </si>
  <si>
    <t>3. Turimų finansų efektyvus administravimas</t>
  </si>
  <si>
    <t>1.1. Kvalifikacijos kėlimo kursai (treneriams, teisėjams)</t>
  </si>
  <si>
    <t>1 kursai - 10 žm.</t>
  </si>
  <si>
    <t>1.2. Testai, startų rezultatų analizės</t>
  </si>
  <si>
    <t>4 testai-  32 sportinikai</t>
  </si>
  <si>
    <t>1.3. Rengti taekwondo sporto suaugusių, jaunimo ir jaunių rinktinių sportininkus</t>
  </si>
  <si>
    <t>2 treneriai, 1 gydytojas, 1 vadybibinkas</t>
  </si>
  <si>
    <t>Tikslas: Dalyvauti ir siekti laimėjimų tarptautinėse varžybose</t>
  </si>
  <si>
    <t>1. Europos Čempionate užimti 1-5 v.</t>
  </si>
  <si>
    <t>2. Pasaulio čempionate - 3-9 v.</t>
  </si>
  <si>
    <t>3. Kitose tarptautinėse varžybose užimti 1-3 v.</t>
  </si>
  <si>
    <t xml:space="preserve">1.1. MTS organizavimas </t>
  </si>
  <si>
    <t>MTS Lietuvoje - 5 kartus, užsienyje - 5 kartus. MTS dienų Lietuvoje - 40, užsienyje - 40.</t>
  </si>
  <si>
    <t>1.2. Atstotamųjų prieparatų sportininkams įsigijimas</t>
  </si>
  <si>
    <t>8 rinktinės nariams</t>
  </si>
  <si>
    <t>1.3. Sportinio pasirengimo nustatymas naudojant sportinius ir medicininius testus</t>
  </si>
  <si>
    <t>1 testas - 10 sportininkų</t>
  </si>
  <si>
    <t xml:space="preserve">1.4. Sportininkų aprūpinimas ekipiruote ir apranga </t>
  </si>
  <si>
    <t>8 nariams apsaugos, 2 el. sistemos komplektai</t>
  </si>
  <si>
    <t>1.6. Apgyvendinimo, maitinimo ir kelionės išlaidos</t>
  </si>
  <si>
    <t>Pagrindinių įvairių amžiaus grupių rinktiniės narių dalyvavimas iki 6 varžybų užsienyje ir 5 varžybų Lietuvoje.</t>
  </si>
  <si>
    <t>Tikslas: Sporto šakos populiarinimas Lietuvoje</t>
  </si>
  <si>
    <t>1. Sklaida</t>
  </si>
  <si>
    <t>2. Varžybų organizavimas Lietuvoje</t>
  </si>
  <si>
    <t>1.1. Internetinio tinklapio ir FB paskyros administravimas</t>
  </si>
  <si>
    <t>24 mėnesių intrenetinio tinklapio informacijos atnaujinimas</t>
  </si>
  <si>
    <t>1.2. Varžybų internetinių transliacijų užtikrinimas</t>
  </si>
  <si>
    <t>3 tiesioginės varžybų transliacijos</t>
  </si>
  <si>
    <t>1.3. Varžybų organizavimas</t>
  </si>
  <si>
    <t>3 nacionalinių varžybos</t>
  </si>
  <si>
    <t>2.2. Didelio meistriškumo sporto programos santrauka.</t>
  </si>
  <si>
    <t>Norint gerinti aukštus Lietuvos taekwondo federacijos sportininkų tarptautinius pasiekimus, būtinas sistemingas bei pakankamas sporto šakos finansavimas. Šio projekto pagalba bandoma suteikti sportininkams atitinkamas sąlygas ruoštis varžyboms. Sistemingas darbas garantuos kokybišką darbą, kuris užtikrins sėkmingą Lietuvos vardo garsinimą tarptautinėje arenoje.</t>
  </si>
  <si>
    <t xml:space="preserve">Generalinis sekretorius                                                                       _________________                                                        Žymantas Bražiūnas                   </t>
  </si>
  <si>
    <t>ŠMSM, FED</t>
  </si>
  <si>
    <t>ŠMSM, LTOK</t>
  </si>
  <si>
    <t>Lietuvos Taekwondo federacija</t>
  </si>
  <si>
    <t>Smolensko 10-34 LT03201 Vilnius el. paštas  taekwondolt@yahoo.com  tel: +37067021701</t>
  </si>
  <si>
    <t>Pagrindinis uždavinys – vystyti ir propaguoti taekwondo ir tuo pačiu kūno kultūrą ir sportą Lietuvoje, apjungti, koordinuoti ir konsoliduoti narių veiklą, atstovauti federacijos narių interesams ir juos ginti,</t>
  </si>
</sst>
</file>

<file path=xl/styles.xml><?xml version="1.0" encoding="utf-8"?>
<styleSheet xmlns="http://schemas.openxmlformats.org/spreadsheetml/2006/main">
  <fonts count="14">
    <font>
      <sz val="11"/>
      <color theme="1"/>
      <name val="Calibri"/>
      <family val="2"/>
      <scheme val="minor"/>
    </font>
    <font>
      <sz val="12"/>
      <color theme="1"/>
      <name val="Times New Roman"/>
      <family val="1"/>
      <charset val="186"/>
    </font>
    <font>
      <b/>
      <sz val="12"/>
      <color theme="1"/>
      <name val="Times New Roman"/>
      <family val="1"/>
      <charset val="186"/>
    </font>
    <font>
      <sz val="10"/>
      <color theme="1"/>
      <name val="Times New Roman"/>
      <family val="1"/>
      <charset val="186"/>
    </font>
    <font>
      <sz val="10"/>
      <color theme="1"/>
      <name val="Calibri"/>
      <family val="2"/>
      <scheme val="minor"/>
    </font>
    <font>
      <i/>
      <sz val="10"/>
      <color theme="1"/>
      <name val="Times New Roman"/>
      <family val="1"/>
      <charset val="186"/>
    </font>
    <font>
      <b/>
      <sz val="12"/>
      <color rgb="FFFF0000"/>
      <name val="Times New Roman"/>
      <family val="1"/>
      <charset val="186"/>
    </font>
    <font>
      <i/>
      <sz val="12"/>
      <color theme="1"/>
      <name val="Times New Roman"/>
      <family val="1"/>
      <charset val="186"/>
    </font>
    <font>
      <sz val="11"/>
      <color theme="1"/>
      <name val="Times New Roman"/>
      <family val="1"/>
      <charset val="186"/>
    </font>
    <font>
      <sz val="11"/>
      <color rgb="FF000000"/>
      <name val="Calibri"/>
      <family val="2"/>
      <charset val="186"/>
    </font>
    <font>
      <b/>
      <sz val="12"/>
      <color rgb="FF000000"/>
      <name val="Times New Roman"/>
      <family val="1"/>
      <charset val="186"/>
    </font>
    <font>
      <sz val="8"/>
      <color theme="1"/>
      <name val="Times New Roman"/>
      <family val="1"/>
      <charset val="186"/>
    </font>
    <font>
      <b/>
      <sz val="12"/>
      <color theme="1"/>
      <name val="Times New Roman"/>
      <family val="1"/>
    </font>
    <font>
      <sz val="12"/>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27">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9" fillId="0" borderId="0"/>
  </cellStyleXfs>
  <cellXfs count="113">
    <xf numFmtId="0" fontId="0" fillId="0" borderId="0" xfId="0"/>
    <xf numFmtId="0" fontId="1" fillId="0" borderId="0" xfId="0" applyFont="1"/>
    <xf numFmtId="0" fontId="2" fillId="0" borderId="0" xfId="0" applyFont="1" applyAlignment="1">
      <alignment horizontal="left" vertical="center"/>
    </xf>
    <xf numFmtId="0" fontId="1" fillId="0" borderId="0" xfId="0" applyFont="1" applyAlignment="1">
      <alignment horizontal="left"/>
    </xf>
    <xf numFmtId="0" fontId="1" fillId="0" borderId="0" xfId="0" applyFont="1" applyAlignment="1">
      <alignment horizontal="left" vertical="center"/>
    </xf>
    <xf numFmtId="0" fontId="2" fillId="0" borderId="0" xfId="0" applyFont="1" applyAlignment="1">
      <alignment horizontal="center" vertical="center" wrapText="1"/>
    </xf>
    <xf numFmtId="0" fontId="1" fillId="0" borderId="0" xfId="0" applyFont="1" applyAlignment="1">
      <alignment horizontal="center" wrapText="1"/>
    </xf>
    <xf numFmtId="0" fontId="1" fillId="0" borderId="0" xfId="0" applyFont="1" applyAlignment="1">
      <alignment wrapText="1"/>
    </xf>
    <xf numFmtId="0" fontId="4" fillId="0" borderId="0" xfId="0" applyFont="1"/>
    <xf numFmtId="0" fontId="3" fillId="0" borderId="0" xfId="0" applyFont="1"/>
    <xf numFmtId="0" fontId="3" fillId="0" borderId="0" xfId="0" applyFont="1" applyAlignment="1">
      <alignment wrapText="1"/>
    </xf>
    <xf numFmtId="2" fontId="1" fillId="3" borderId="2" xfId="0" applyNumberFormat="1" applyFont="1" applyFill="1" applyBorder="1"/>
    <xf numFmtId="0" fontId="8" fillId="0" borderId="0" xfId="0" applyFont="1"/>
    <xf numFmtId="0" fontId="1" fillId="0" borderId="0" xfId="0" applyNumberFormat="1" applyFont="1" applyFill="1" applyBorder="1" applyAlignment="1" applyProtection="1">
      <alignment vertical="center" wrapText="1"/>
      <protection locked="0"/>
    </xf>
    <xf numFmtId="0" fontId="4" fillId="0" borderId="0" xfId="0" applyFont="1" applyBorder="1"/>
    <xf numFmtId="0" fontId="8" fillId="0" borderId="0" xfId="0" applyFont="1" applyAlignment="1">
      <alignment vertical="center"/>
    </xf>
    <xf numFmtId="0" fontId="1" fillId="0" borderId="0" xfId="0" applyFont="1" applyBorder="1" applyAlignment="1">
      <alignment wrapText="1"/>
    </xf>
    <xf numFmtId="0" fontId="1" fillId="0" borderId="2" xfId="0" applyFont="1" applyFill="1" applyBorder="1" applyAlignment="1" applyProtection="1">
      <alignment horizontal="left" vertical="center" wrapText="1"/>
      <protection locked="0"/>
    </xf>
    <xf numFmtId="49" fontId="1" fillId="0" borderId="2" xfId="0" applyNumberFormat="1" applyFont="1" applyFill="1" applyBorder="1" applyAlignment="1" applyProtection="1">
      <alignment horizontal="left" vertical="center" wrapText="1"/>
      <protection locked="0"/>
    </xf>
    <xf numFmtId="0" fontId="1" fillId="0" borderId="1" xfId="0" applyFont="1" applyFill="1" applyBorder="1" applyAlignment="1" applyProtection="1">
      <alignment horizontal="left" vertical="center" wrapText="1"/>
      <protection locked="0"/>
    </xf>
    <xf numFmtId="0" fontId="1" fillId="0" borderId="7" xfId="0" applyFont="1" applyFill="1" applyBorder="1" applyAlignment="1" applyProtection="1">
      <alignment horizontal="left" vertical="center" wrapText="1"/>
      <protection locked="0"/>
    </xf>
    <xf numFmtId="0" fontId="1" fillId="0" borderId="3" xfId="0" applyFont="1" applyFill="1" applyBorder="1" applyAlignment="1" applyProtection="1">
      <alignment horizontal="left" vertical="center" wrapText="1"/>
      <protection locked="0"/>
    </xf>
    <xf numFmtId="0" fontId="1" fillId="0" borderId="9" xfId="0" applyFont="1" applyFill="1" applyBorder="1" applyAlignment="1" applyProtection="1">
      <alignment horizontal="left" vertical="center" wrapText="1"/>
      <protection locked="0"/>
    </xf>
    <xf numFmtId="49" fontId="1" fillId="0" borderId="7" xfId="0" applyNumberFormat="1" applyFont="1" applyFill="1" applyBorder="1" applyAlignment="1" applyProtection="1">
      <alignment horizontal="left" vertical="center" wrapText="1"/>
      <protection locked="0"/>
    </xf>
    <xf numFmtId="0" fontId="1" fillId="0" borderId="6"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0" fillId="0" borderId="0" xfId="0" applyFill="1"/>
    <xf numFmtId="0" fontId="2" fillId="0" borderId="0" xfId="0" applyFont="1" applyFill="1" applyAlignment="1">
      <alignment horizontal="left" vertical="center"/>
    </xf>
    <xf numFmtId="0" fontId="1" fillId="0" borderId="0" xfId="0" applyFont="1" applyFill="1" applyAlignment="1">
      <alignment horizontal="left"/>
    </xf>
    <xf numFmtId="0" fontId="1" fillId="0" borderId="0" xfId="0" applyFont="1" applyFill="1"/>
    <xf numFmtId="0" fontId="7" fillId="0" borderId="0" xfId="0" applyFont="1" applyFill="1" applyAlignment="1">
      <alignment horizontal="left" vertical="center"/>
    </xf>
    <xf numFmtId="0" fontId="1" fillId="0" borderId="0" xfId="0" applyFont="1" applyFill="1" applyAlignment="1">
      <alignment vertical="center"/>
    </xf>
    <xf numFmtId="0" fontId="8" fillId="0" borderId="0" xfId="0" applyFont="1" applyFill="1"/>
    <xf numFmtId="0" fontId="8" fillId="0" borderId="0" xfId="0" applyFont="1" applyFill="1" applyAlignment="1">
      <alignment vertical="center"/>
    </xf>
    <xf numFmtId="2" fontId="1" fillId="3" borderId="2" xfId="0" applyNumberFormat="1" applyFont="1" applyFill="1" applyBorder="1" applyAlignment="1" applyProtection="1">
      <alignment horizontal="left" vertical="center" wrapText="1"/>
      <protection locked="0"/>
    </xf>
    <xf numFmtId="0" fontId="1" fillId="3" borderId="2" xfId="0" applyFont="1" applyFill="1" applyBorder="1" applyAlignment="1" applyProtection="1">
      <alignment horizontal="left" vertical="center" wrapText="1"/>
      <protection locked="0"/>
    </xf>
    <xf numFmtId="0" fontId="1" fillId="3" borderId="13" xfId="0" applyFont="1" applyFill="1" applyBorder="1" applyAlignment="1" applyProtection="1">
      <alignment horizontal="left" vertical="center" wrapText="1"/>
      <protection locked="0"/>
    </xf>
    <xf numFmtId="0" fontId="1" fillId="3" borderId="3" xfId="0" applyFont="1" applyFill="1" applyBorder="1" applyAlignment="1" applyProtection="1">
      <alignment horizontal="left" vertical="center" wrapText="1"/>
      <protection locked="0"/>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0" xfId="0" applyFont="1" applyFill="1" applyAlignment="1">
      <alignment horizontal="left" vertical="center"/>
    </xf>
    <xf numFmtId="0" fontId="3" fillId="0" borderId="0" xfId="0" applyFont="1" applyFill="1" applyAlignment="1">
      <alignment horizontal="left"/>
    </xf>
    <xf numFmtId="0" fontId="3" fillId="0" borderId="0" xfId="0" applyFont="1" applyFill="1"/>
    <xf numFmtId="2" fontId="1" fillId="0" borderId="2" xfId="0" applyNumberFormat="1" applyFont="1" applyFill="1" applyBorder="1" applyAlignment="1" applyProtection="1">
      <alignment horizontal="center" vertical="center" wrapText="1"/>
      <protection locked="0"/>
    </xf>
    <xf numFmtId="2" fontId="1" fillId="0" borderId="2" xfId="0" applyNumberFormat="1" applyFont="1" applyFill="1" applyBorder="1" applyAlignment="1">
      <alignment horizontal="center"/>
    </xf>
    <xf numFmtId="2" fontId="2" fillId="0" borderId="14" xfId="0" applyNumberFormat="1" applyFont="1" applyFill="1" applyBorder="1" applyAlignment="1" applyProtection="1">
      <alignment horizontal="center" vertical="center" wrapText="1"/>
      <protection locked="0"/>
    </xf>
    <xf numFmtId="2" fontId="2" fillId="0" borderId="7" xfId="0" applyNumberFormat="1" applyFont="1" applyFill="1" applyBorder="1" applyAlignment="1">
      <alignment horizontal="center"/>
    </xf>
    <xf numFmtId="2" fontId="1" fillId="3" borderId="13" xfId="0" applyNumberFormat="1" applyFont="1" applyFill="1" applyBorder="1" applyAlignment="1" applyProtection="1">
      <alignment horizontal="center" vertical="center" wrapText="1"/>
      <protection locked="0"/>
    </xf>
    <xf numFmtId="2" fontId="1" fillId="3" borderId="13" xfId="0" applyNumberFormat="1" applyFont="1" applyFill="1" applyBorder="1" applyAlignment="1">
      <alignment horizontal="center"/>
    </xf>
    <xf numFmtId="2" fontId="1" fillId="3" borderId="2" xfId="0" applyNumberFormat="1" applyFont="1" applyFill="1" applyBorder="1" applyAlignment="1" applyProtection="1">
      <alignment horizontal="center" vertical="center" wrapText="1"/>
      <protection locked="0"/>
    </xf>
    <xf numFmtId="2" fontId="1" fillId="3" borderId="2" xfId="0" applyNumberFormat="1" applyFont="1" applyFill="1" applyBorder="1" applyAlignment="1">
      <alignment horizontal="center"/>
    </xf>
    <xf numFmtId="2" fontId="2" fillId="0" borderId="11" xfId="0" applyNumberFormat="1" applyFont="1" applyFill="1" applyBorder="1" applyAlignment="1" applyProtection="1">
      <alignment horizontal="center" vertical="center" wrapText="1"/>
      <protection locked="0"/>
    </xf>
    <xf numFmtId="2" fontId="2" fillId="0" borderId="11" xfId="0" applyNumberFormat="1" applyFont="1" applyFill="1" applyBorder="1" applyAlignment="1">
      <alignment horizontal="center"/>
    </xf>
    <xf numFmtId="2" fontId="1" fillId="3" borderId="3" xfId="0" applyNumberFormat="1" applyFont="1" applyFill="1" applyBorder="1" applyAlignment="1" applyProtection="1">
      <alignment horizontal="center" vertical="center" wrapText="1"/>
      <protection locked="0"/>
    </xf>
    <xf numFmtId="2" fontId="1" fillId="3" borderId="3" xfId="0" applyNumberFormat="1" applyFont="1" applyFill="1" applyBorder="1" applyAlignment="1">
      <alignment horizontal="center"/>
    </xf>
    <xf numFmtId="2" fontId="2" fillId="3" borderId="7" xfId="0" applyNumberFormat="1" applyFont="1" applyFill="1" applyBorder="1" applyAlignment="1">
      <alignment horizontal="center"/>
    </xf>
    <xf numFmtId="2" fontId="2" fillId="3" borderId="11" xfId="0" applyNumberFormat="1" applyFont="1" applyFill="1" applyBorder="1" applyAlignment="1">
      <alignment horizontal="center"/>
    </xf>
    <xf numFmtId="2" fontId="10" fillId="0" borderId="2" xfId="1" applyNumberFormat="1" applyFont="1" applyFill="1" applyBorder="1" applyAlignment="1">
      <alignment horizontal="right"/>
    </xf>
    <xf numFmtId="2" fontId="2" fillId="0" borderId="2" xfId="0" applyNumberFormat="1" applyFont="1" applyFill="1" applyBorder="1" applyAlignment="1">
      <alignment horizontal="right"/>
    </xf>
    <xf numFmtId="2" fontId="2" fillId="3" borderId="2" xfId="0" applyNumberFormat="1" applyFont="1" applyFill="1" applyBorder="1" applyAlignment="1">
      <alignment horizontal="right"/>
    </xf>
    <xf numFmtId="0" fontId="1" fillId="0" borderId="0" xfId="0" applyFont="1" applyFill="1" applyAlignment="1">
      <alignment horizontal="right"/>
    </xf>
    <xf numFmtId="0" fontId="0" fillId="0" borderId="0" xfId="0" applyAlignment="1">
      <alignment horizontal="right"/>
    </xf>
    <xf numFmtId="0" fontId="1" fillId="0" borderId="0" xfId="0" applyFont="1" applyAlignment="1">
      <alignment horizontal="center" wrapText="1"/>
    </xf>
    <xf numFmtId="49" fontId="1" fillId="0" borderId="2" xfId="0" applyNumberFormat="1" applyFont="1" applyFill="1" applyBorder="1" applyAlignment="1">
      <alignment horizontal="center" vertical="center" wrapText="1"/>
    </xf>
    <xf numFmtId="0" fontId="1" fillId="3" borderId="9" xfId="0" applyFont="1" applyFill="1" applyBorder="1" applyAlignment="1" applyProtection="1">
      <alignment horizontal="left" vertical="center" wrapText="1"/>
      <protection locked="0"/>
    </xf>
    <xf numFmtId="0" fontId="2" fillId="0" borderId="0" xfId="0" applyFont="1" applyAlignment="1">
      <alignment horizontal="left" vertical="center" wrapText="1"/>
    </xf>
    <xf numFmtId="0" fontId="1" fillId="0" borderId="0" xfId="0" applyFont="1" applyAlignment="1">
      <alignment horizontal="center" wrapText="1"/>
    </xf>
    <xf numFmtId="0" fontId="1" fillId="0" borderId="2" xfId="0" applyFont="1" applyFill="1" applyBorder="1" applyAlignment="1" applyProtection="1">
      <alignment horizontal="center" vertical="center" shrinkToFit="1"/>
      <protection locked="0"/>
    </xf>
    <xf numFmtId="0" fontId="2" fillId="0" borderId="0" xfId="0" applyFont="1" applyAlignment="1">
      <alignment horizontal="left" vertical="center" wrapText="1"/>
    </xf>
    <xf numFmtId="0" fontId="12" fillId="0" borderId="0" xfId="0" applyFont="1" applyFill="1" applyAlignment="1">
      <alignment horizontal="left" vertical="center"/>
    </xf>
    <xf numFmtId="0" fontId="13" fillId="0" borderId="0" xfId="0" applyFont="1" applyFill="1" applyBorder="1" applyAlignment="1">
      <alignment horizontal="left" vertical="center" wrapText="1"/>
    </xf>
    <xf numFmtId="0" fontId="2" fillId="0" borderId="2"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0" fontId="1" fillId="0" borderId="0" xfId="0" applyFont="1" applyFill="1" applyBorder="1" applyAlignment="1" applyProtection="1">
      <alignment horizontal="left" vertical="top" wrapText="1" shrinkToFit="1"/>
      <protection locked="0"/>
    </xf>
    <xf numFmtId="0" fontId="2" fillId="0" borderId="2"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49" fontId="2" fillId="0" borderId="2" xfId="0" applyNumberFormat="1" applyFont="1" applyBorder="1" applyAlignment="1">
      <alignment horizontal="center" vertical="center" wrapText="1"/>
    </xf>
    <xf numFmtId="0" fontId="1" fillId="0" borderId="2" xfId="0" applyFont="1" applyFill="1" applyBorder="1" applyAlignment="1" applyProtection="1">
      <alignment horizontal="center" vertical="center" shrinkToFit="1"/>
      <protection locked="0"/>
    </xf>
    <xf numFmtId="0" fontId="2" fillId="0" borderId="15" xfId="0" applyFont="1" applyFill="1" applyBorder="1" applyAlignment="1" applyProtection="1">
      <alignment horizontal="right" vertical="center" shrinkToFit="1"/>
      <protection locked="0"/>
    </xf>
    <xf numFmtId="0" fontId="2" fillId="0" borderId="16" xfId="0" applyFont="1" applyFill="1" applyBorder="1" applyAlignment="1" applyProtection="1">
      <alignment horizontal="right" vertical="center" shrinkToFit="1"/>
      <protection locked="0"/>
    </xf>
    <xf numFmtId="0" fontId="2" fillId="0" borderId="12" xfId="0" applyFont="1" applyFill="1" applyBorder="1" applyAlignment="1" applyProtection="1">
      <alignment horizontal="right" vertical="center" shrinkToFit="1"/>
      <protection locked="0"/>
    </xf>
    <xf numFmtId="0" fontId="2" fillId="0" borderId="0" xfId="0" applyFont="1" applyAlignment="1">
      <alignment horizontal="left" vertical="center" wrapText="1"/>
    </xf>
    <xf numFmtId="0" fontId="6" fillId="2" borderId="0"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center" vertical="center" wrapText="1"/>
      <protection locked="0"/>
    </xf>
    <xf numFmtId="1" fontId="1" fillId="0" borderId="2" xfId="0" applyNumberFormat="1"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2" fillId="0" borderId="4" xfId="0" applyFont="1" applyFill="1" applyBorder="1" applyAlignment="1">
      <alignment horizontal="right" vertical="center" wrapText="1"/>
    </xf>
    <xf numFmtId="0" fontId="2" fillId="0" borderId="5" xfId="0" applyFont="1" applyFill="1" applyBorder="1" applyAlignment="1">
      <alignment horizontal="right" vertical="center" wrapText="1"/>
    </xf>
    <xf numFmtId="0" fontId="11" fillId="0" borderId="0" xfId="0" applyFont="1" applyFill="1" applyAlignment="1">
      <alignment horizontal="left" wrapText="1"/>
    </xf>
    <xf numFmtId="0" fontId="0" fillId="0" borderId="0" xfId="0" applyFill="1" applyAlignment="1">
      <alignment horizontal="left" wrapText="1"/>
    </xf>
    <xf numFmtId="0" fontId="1" fillId="0" borderId="19" xfId="0" applyFont="1" applyFill="1" applyBorder="1" applyAlignment="1" applyProtection="1">
      <alignment horizontal="left" vertical="top" wrapText="1" shrinkToFit="1"/>
      <protection locked="0"/>
    </xf>
    <xf numFmtId="0" fontId="1" fillId="0" borderId="20" xfId="0" applyFont="1" applyFill="1" applyBorder="1" applyAlignment="1" applyProtection="1">
      <alignment horizontal="left" vertical="top" wrapText="1" shrinkToFit="1"/>
      <protection locked="0"/>
    </xf>
    <xf numFmtId="0" fontId="1" fillId="0" borderId="21" xfId="0" applyFont="1" applyFill="1" applyBorder="1" applyAlignment="1" applyProtection="1">
      <alignment horizontal="left" vertical="top" wrapText="1" shrinkToFit="1"/>
      <protection locked="0"/>
    </xf>
    <xf numFmtId="0" fontId="1" fillId="0" borderId="22" xfId="0" applyFont="1" applyFill="1" applyBorder="1" applyAlignment="1" applyProtection="1">
      <alignment horizontal="left" vertical="top" wrapText="1" shrinkToFit="1"/>
      <protection locked="0"/>
    </xf>
    <xf numFmtId="0" fontId="1" fillId="0" borderId="0" xfId="0" applyFont="1" applyFill="1" applyBorder="1" applyAlignment="1" applyProtection="1">
      <alignment horizontal="left" vertical="top" wrapText="1" shrinkToFit="1"/>
      <protection locked="0"/>
    </xf>
    <xf numFmtId="0" fontId="1" fillId="0" borderId="23" xfId="0" applyFont="1" applyFill="1" applyBorder="1" applyAlignment="1" applyProtection="1">
      <alignment horizontal="left" vertical="top" wrapText="1" shrinkToFit="1"/>
      <protection locked="0"/>
    </xf>
    <xf numFmtId="0" fontId="1" fillId="0" borderId="24" xfId="0" applyFont="1" applyFill="1" applyBorder="1" applyAlignment="1" applyProtection="1">
      <alignment horizontal="left" vertical="top" wrapText="1" shrinkToFit="1"/>
      <protection locked="0"/>
    </xf>
    <xf numFmtId="0" fontId="1" fillId="0" borderId="25" xfId="0" applyFont="1" applyFill="1" applyBorder="1" applyAlignment="1" applyProtection="1">
      <alignment horizontal="left" vertical="top" wrapText="1" shrinkToFit="1"/>
      <protection locked="0"/>
    </xf>
    <xf numFmtId="0" fontId="1" fillId="0" borderId="26" xfId="0" applyFont="1" applyFill="1" applyBorder="1" applyAlignment="1" applyProtection="1">
      <alignment horizontal="left" vertical="top" wrapText="1" shrinkToFit="1"/>
      <protection locked="0"/>
    </xf>
    <xf numFmtId="0" fontId="2" fillId="0" borderId="0" xfId="0" applyFont="1" applyAlignment="1">
      <alignment horizontal="center" vertical="center" wrapText="1"/>
    </xf>
    <xf numFmtId="0" fontId="1" fillId="0" borderId="0" xfId="0" applyFont="1" applyAlignment="1">
      <alignment horizontal="center" wrapText="1"/>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6" xfId="0" applyFont="1" applyFill="1" applyBorder="1" applyAlignment="1">
      <alignment horizontal="left" vertical="center" wrapText="1"/>
    </xf>
    <xf numFmtId="0" fontId="13" fillId="0" borderId="8"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3" fillId="0" borderId="18" xfId="0" applyFont="1" applyFill="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R75"/>
  <sheetViews>
    <sheetView tabSelected="1" topLeftCell="A10" workbookViewId="0">
      <selection activeCell="A12" sqref="A12:F21"/>
    </sheetView>
  </sheetViews>
  <sheetFormatPr defaultRowHeight="15"/>
  <cols>
    <col min="1" max="1" width="4.140625" customWidth="1"/>
    <col min="2" max="2" width="40.85546875" customWidth="1"/>
    <col min="3" max="3" width="26.85546875" customWidth="1"/>
    <col min="4" max="4" width="12.7109375" customWidth="1"/>
    <col min="5" max="6" width="13.7109375" customWidth="1"/>
    <col min="7" max="8" width="14.5703125" customWidth="1"/>
    <col min="9" max="9" width="17.5703125" customWidth="1"/>
  </cols>
  <sheetData>
    <row r="1" spans="1:18" ht="15.75">
      <c r="A1" s="4"/>
      <c r="B1" s="3"/>
      <c r="C1" s="1"/>
      <c r="D1" s="1"/>
      <c r="E1" s="1"/>
      <c r="F1" s="1"/>
      <c r="G1" s="1"/>
      <c r="H1" s="1"/>
      <c r="I1" s="1"/>
      <c r="J1" s="1"/>
    </row>
    <row r="2" spans="1:18" ht="15.75">
      <c r="A2" s="102" t="s">
        <v>22</v>
      </c>
      <c r="B2" s="103"/>
      <c r="C2" s="103"/>
      <c r="D2" s="103"/>
      <c r="E2" s="103"/>
      <c r="F2" s="103"/>
      <c r="G2" s="103"/>
      <c r="H2" s="103"/>
      <c r="I2" s="103"/>
      <c r="J2" s="1"/>
    </row>
    <row r="3" spans="1:18" ht="15.75">
      <c r="A3" s="5"/>
      <c r="B3" s="16"/>
      <c r="C3" s="7"/>
      <c r="D3" s="7"/>
      <c r="E3" s="7"/>
      <c r="F3" s="7"/>
      <c r="G3" s="7"/>
      <c r="H3" s="7"/>
      <c r="I3" s="6"/>
      <c r="J3" s="1"/>
    </row>
    <row r="4" spans="1:18" ht="15.75">
      <c r="A4" s="5"/>
      <c r="B4" s="6"/>
      <c r="C4" s="10"/>
      <c r="D4" s="10"/>
      <c r="E4" s="6"/>
      <c r="F4" s="62"/>
      <c r="G4" s="6"/>
      <c r="H4" s="66"/>
      <c r="I4" s="6"/>
      <c r="J4" s="1"/>
    </row>
    <row r="5" spans="1:18" ht="15.75">
      <c r="A5" s="2" t="s">
        <v>0</v>
      </c>
      <c r="B5" s="3"/>
      <c r="C5" s="1" t="s">
        <v>61</v>
      </c>
      <c r="D5" s="1"/>
      <c r="E5" s="1"/>
      <c r="F5" s="1"/>
      <c r="G5" s="1"/>
      <c r="H5" s="1"/>
      <c r="I5" s="1"/>
      <c r="J5" s="1"/>
    </row>
    <row r="6" spans="1:18" ht="15.75">
      <c r="A6" s="85" t="s">
        <v>62</v>
      </c>
      <c r="B6" s="85"/>
      <c r="C6" s="85"/>
      <c r="D6" s="85"/>
      <c r="E6" s="13"/>
      <c r="F6" s="13"/>
      <c r="G6" s="13"/>
      <c r="H6" s="13"/>
      <c r="I6" s="13"/>
      <c r="J6" s="13"/>
      <c r="K6" s="14"/>
      <c r="L6" s="8"/>
      <c r="M6" s="8"/>
      <c r="N6" s="8"/>
      <c r="O6" s="8"/>
      <c r="P6" s="8"/>
      <c r="Q6" s="8"/>
      <c r="R6" s="8"/>
    </row>
    <row r="7" spans="1:18">
      <c r="A7" s="40" t="s">
        <v>1</v>
      </c>
      <c r="B7" s="41"/>
      <c r="C7" s="42"/>
      <c r="D7" s="42"/>
      <c r="E7" s="9"/>
      <c r="F7" s="9"/>
      <c r="G7" s="9"/>
      <c r="H7" s="9"/>
      <c r="I7" s="9"/>
      <c r="J7" s="9"/>
    </row>
    <row r="8" spans="1:18" ht="15.75">
      <c r="A8" s="86">
        <v>191957972</v>
      </c>
      <c r="B8" s="86"/>
      <c r="C8" s="86"/>
      <c r="D8" s="86"/>
      <c r="E8" s="84"/>
      <c r="F8" s="84"/>
      <c r="G8" s="84"/>
      <c r="H8" s="84"/>
      <c r="I8" s="84"/>
      <c r="J8" s="84"/>
    </row>
    <row r="9" spans="1:18">
      <c r="A9" s="40" t="s">
        <v>2</v>
      </c>
      <c r="B9" s="41"/>
      <c r="C9" s="42"/>
      <c r="D9" s="42"/>
      <c r="E9" s="9"/>
      <c r="F9" s="9"/>
      <c r="G9" s="9"/>
      <c r="H9" s="9"/>
      <c r="I9" s="9"/>
      <c r="J9" s="9"/>
    </row>
    <row r="10" spans="1:18">
      <c r="A10" s="40"/>
      <c r="B10" s="41"/>
      <c r="C10" s="42"/>
      <c r="D10" s="42"/>
      <c r="E10" s="9"/>
      <c r="F10" s="9"/>
      <c r="G10" s="9"/>
      <c r="H10" s="9"/>
      <c r="I10" s="9"/>
      <c r="J10" s="9"/>
    </row>
    <row r="11" spans="1:18" ht="15.75">
      <c r="A11" s="69" t="s">
        <v>21</v>
      </c>
      <c r="B11" s="41"/>
      <c r="C11" s="42"/>
      <c r="D11" s="42"/>
      <c r="E11" s="9"/>
      <c r="F11" s="9"/>
      <c r="G11" s="9"/>
      <c r="H11" s="9"/>
      <c r="I11" s="9"/>
      <c r="J11" s="9"/>
    </row>
    <row r="12" spans="1:18" ht="15.75" customHeight="1">
      <c r="A12" s="104" t="s">
        <v>63</v>
      </c>
      <c r="B12" s="105"/>
      <c r="C12" s="105"/>
      <c r="D12" s="105"/>
      <c r="E12" s="105"/>
      <c r="F12" s="106"/>
      <c r="G12" s="9"/>
      <c r="H12" s="9"/>
      <c r="I12" s="9"/>
      <c r="J12" s="9"/>
    </row>
    <row r="13" spans="1:18" ht="15.75" customHeight="1">
      <c r="A13" s="107"/>
      <c r="B13" s="108"/>
      <c r="C13" s="108"/>
      <c r="D13" s="108"/>
      <c r="E13" s="108"/>
      <c r="F13" s="109"/>
      <c r="G13" s="9"/>
      <c r="H13" s="9"/>
      <c r="I13" s="9"/>
      <c r="J13" s="9"/>
    </row>
    <row r="14" spans="1:18" ht="15.75" customHeight="1">
      <c r="A14" s="107"/>
      <c r="B14" s="108"/>
      <c r="C14" s="108"/>
      <c r="D14" s="108"/>
      <c r="E14" s="108"/>
      <c r="F14" s="109"/>
      <c r="G14" s="9"/>
      <c r="H14" s="9"/>
      <c r="I14" s="9"/>
      <c r="J14" s="9"/>
    </row>
    <row r="15" spans="1:18" ht="15.75" customHeight="1">
      <c r="A15" s="107"/>
      <c r="B15" s="108"/>
      <c r="C15" s="108"/>
      <c r="D15" s="108"/>
      <c r="E15" s="108"/>
      <c r="F15" s="109"/>
      <c r="G15" s="9"/>
      <c r="H15" s="9"/>
      <c r="I15" s="9"/>
      <c r="J15" s="9"/>
    </row>
    <row r="16" spans="1:18" ht="15.75" customHeight="1">
      <c r="A16" s="107"/>
      <c r="B16" s="108"/>
      <c r="C16" s="108"/>
      <c r="D16" s="108"/>
      <c r="E16" s="108"/>
      <c r="F16" s="109"/>
      <c r="G16" s="9"/>
      <c r="H16" s="9"/>
      <c r="I16" s="9"/>
      <c r="J16" s="9"/>
    </row>
    <row r="17" spans="1:10" ht="15.75" customHeight="1">
      <c r="A17" s="107"/>
      <c r="B17" s="108"/>
      <c r="C17" s="108"/>
      <c r="D17" s="108"/>
      <c r="E17" s="108"/>
      <c r="F17" s="109"/>
      <c r="G17" s="9"/>
      <c r="H17" s="9"/>
      <c r="I17" s="9"/>
      <c r="J17" s="9"/>
    </row>
    <row r="18" spans="1:10" ht="15.75" customHeight="1">
      <c r="A18" s="107"/>
      <c r="B18" s="108"/>
      <c r="C18" s="108"/>
      <c r="D18" s="108"/>
      <c r="E18" s="108"/>
      <c r="F18" s="109"/>
      <c r="G18" s="9"/>
      <c r="H18" s="9"/>
      <c r="I18" s="9"/>
      <c r="J18" s="9"/>
    </row>
    <row r="19" spans="1:10">
      <c r="A19" s="107"/>
      <c r="B19" s="108"/>
      <c r="C19" s="108"/>
      <c r="D19" s="108"/>
      <c r="E19" s="108"/>
      <c r="F19" s="109"/>
      <c r="G19" s="9"/>
      <c r="H19" s="9"/>
      <c r="I19" s="9"/>
      <c r="J19" s="9"/>
    </row>
    <row r="20" spans="1:10">
      <c r="A20" s="107"/>
      <c r="B20" s="108"/>
      <c r="C20" s="108"/>
      <c r="D20" s="108"/>
      <c r="E20" s="108"/>
      <c r="F20" s="109"/>
      <c r="G20" s="9"/>
      <c r="H20" s="9"/>
      <c r="I20" s="9"/>
      <c r="J20" s="9"/>
    </row>
    <row r="21" spans="1:10" ht="15.75">
      <c r="A21" s="110"/>
      <c r="B21" s="111"/>
      <c r="C21" s="111"/>
      <c r="D21" s="111"/>
      <c r="E21" s="111"/>
      <c r="F21" s="112"/>
      <c r="G21" s="1"/>
      <c r="H21" s="1"/>
      <c r="I21" s="1"/>
      <c r="J21" s="1"/>
    </row>
    <row r="22" spans="1:10" ht="15.75">
      <c r="A22" s="70"/>
      <c r="B22" s="70"/>
      <c r="C22" s="70"/>
      <c r="D22" s="70"/>
      <c r="E22" s="70"/>
      <c r="F22" s="70"/>
      <c r="G22" s="1"/>
      <c r="H22" s="1"/>
      <c r="I22" s="1"/>
      <c r="J22" s="1"/>
    </row>
    <row r="23" spans="1:10" ht="30" customHeight="1">
      <c r="A23" s="83" t="s">
        <v>20</v>
      </c>
      <c r="B23" s="83"/>
      <c r="C23" s="83"/>
      <c r="D23" s="83"/>
      <c r="E23" s="83"/>
      <c r="F23" s="83"/>
      <c r="G23" s="83"/>
      <c r="H23" s="65"/>
      <c r="I23" s="1"/>
      <c r="J23" s="1"/>
    </row>
    <row r="24" spans="1:10" ht="30" customHeight="1">
      <c r="A24" s="68"/>
      <c r="B24" s="68"/>
      <c r="C24" s="68"/>
      <c r="D24" s="68"/>
      <c r="E24" s="68"/>
      <c r="F24" s="68"/>
      <c r="G24" s="68"/>
      <c r="H24" s="68"/>
      <c r="I24" s="1"/>
      <c r="J24" s="1"/>
    </row>
    <row r="26" spans="1:10" ht="14.45" customHeight="1">
      <c r="A26" s="75" t="s">
        <v>3</v>
      </c>
      <c r="B26" s="77" t="s">
        <v>4</v>
      </c>
      <c r="C26" s="75" t="s">
        <v>15</v>
      </c>
      <c r="D26" s="77" t="s">
        <v>5</v>
      </c>
      <c r="E26" s="78" t="s">
        <v>9</v>
      </c>
      <c r="F26" s="78" t="s">
        <v>19</v>
      </c>
      <c r="G26" s="74" t="s">
        <v>11</v>
      </c>
      <c r="H26" s="75" t="s">
        <v>8</v>
      </c>
    </row>
    <row r="27" spans="1:10" ht="124.15" customHeight="1">
      <c r="A27" s="76"/>
      <c r="B27" s="77"/>
      <c r="C27" s="76"/>
      <c r="D27" s="77"/>
      <c r="E27" s="78"/>
      <c r="F27" s="78"/>
      <c r="G27" s="74"/>
      <c r="H27" s="76"/>
    </row>
    <row r="28" spans="1:10" ht="20.65" customHeight="1">
      <c r="A28" s="38">
        <v>1</v>
      </c>
      <c r="B28" s="39">
        <v>2</v>
      </c>
      <c r="C28" s="38">
        <v>3</v>
      </c>
      <c r="D28" s="39">
        <v>4</v>
      </c>
      <c r="E28" s="63" t="s">
        <v>10</v>
      </c>
      <c r="F28" s="63" t="s">
        <v>18</v>
      </c>
      <c r="G28" s="39">
        <v>7</v>
      </c>
      <c r="H28" s="38">
        <v>8</v>
      </c>
    </row>
    <row r="29" spans="1:10" ht="16.149999999999999" customHeight="1">
      <c r="A29" s="79">
        <v>1</v>
      </c>
      <c r="B29" s="71" t="s">
        <v>23</v>
      </c>
      <c r="C29" s="35"/>
      <c r="D29" s="34"/>
      <c r="E29" s="11"/>
      <c r="F29" s="11"/>
      <c r="G29" s="11"/>
      <c r="H29" s="35"/>
    </row>
    <row r="30" spans="1:10" ht="18" customHeight="1">
      <c r="A30" s="79"/>
      <c r="B30" s="17" t="s">
        <v>13</v>
      </c>
      <c r="C30" s="35"/>
      <c r="D30" s="34"/>
      <c r="E30" s="11"/>
      <c r="F30" s="11"/>
      <c r="G30" s="11"/>
      <c r="H30" s="35"/>
    </row>
    <row r="31" spans="1:10" ht="18" customHeight="1">
      <c r="A31" s="79"/>
      <c r="B31" s="18" t="s">
        <v>24</v>
      </c>
      <c r="C31" s="35"/>
      <c r="D31" s="34"/>
      <c r="E31" s="11"/>
      <c r="F31" s="11"/>
      <c r="G31" s="11"/>
      <c r="H31" s="35"/>
    </row>
    <row r="32" spans="1:10" ht="18" customHeight="1">
      <c r="A32" s="79"/>
      <c r="B32" s="18" t="s">
        <v>25</v>
      </c>
      <c r="C32" s="35"/>
      <c r="D32" s="34"/>
      <c r="E32" s="11"/>
      <c r="F32" s="11"/>
      <c r="G32" s="11"/>
      <c r="H32" s="35"/>
    </row>
    <row r="33" spans="1:9" ht="18" customHeight="1">
      <c r="A33" s="79"/>
      <c r="B33" s="18" t="s">
        <v>26</v>
      </c>
      <c r="C33" s="35"/>
      <c r="D33" s="34"/>
      <c r="E33" s="11"/>
      <c r="F33" s="11"/>
      <c r="G33" s="11"/>
      <c r="H33" s="35"/>
    </row>
    <row r="34" spans="1:9" ht="15.75">
      <c r="A34" s="79"/>
      <c r="B34" s="17" t="s">
        <v>12</v>
      </c>
      <c r="C34" s="35"/>
      <c r="D34" s="34"/>
      <c r="E34" s="11"/>
      <c r="F34" s="11"/>
      <c r="G34" s="11"/>
      <c r="H34" s="35"/>
    </row>
    <row r="35" spans="1:9" ht="31.5">
      <c r="A35" s="79"/>
      <c r="B35" s="17" t="s">
        <v>27</v>
      </c>
      <c r="C35" s="17"/>
      <c r="D35" s="43">
        <v>1000</v>
      </c>
      <c r="E35" s="44">
        <v>0</v>
      </c>
      <c r="F35" s="44" t="s">
        <v>59</v>
      </c>
      <c r="G35" s="50">
        <f>SUM(D35:E35)</f>
        <v>1000</v>
      </c>
      <c r="H35" s="17" t="s">
        <v>28</v>
      </c>
    </row>
    <row r="36" spans="1:9" ht="31.5">
      <c r="A36" s="79"/>
      <c r="B36" s="17" t="s">
        <v>29</v>
      </c>
      <c r="C36" s="17"/>
      <c r="D36" s="43">
        <v>1000</v>
      </c>
      <c r="E36" s="44">
        <v>0</v>
      </c>
      <c r="F36" s="44" t="s">
        <v>59</v>
      </c>
      <c r="G36" s="50">
        <f>SUM(D36:E36)</f>
        <v>1000</v>
      </c>
      <c r="H36" s="17" t="s">
        <v>30</v>
      </c>
    </row>
    <row r="37" spans="1:9" ht="47.25">
      <c r="A37" s="79"/>
      <c r="B37" s="17" t="s">
        <v>31</v>
      </c>
      <c r="C37" s="17"/>
      <c r="D37" s="43">
        <v>40000</v>
      </c>
      <c r="E37" s="44">
        <v>20000</v>
      </c>
      <c r="F37" s="44" t="s">
        <v>59</v>
      </c>
      <c r="G37" s="50">
        <f t="shared" ref="G37" si="0">SUM(D37:E37)</f>
        <v>60000</v>
      </c>
      <c r="H37" s="17" t="s">
        <v>32</v>
      </c>
    </row>
    <row r="38" spans="1:9" ht="16.5" thickBot="1">
      <c r="A38" s="80" t="s">
        <v>14</v>
      </c>
      <c r="B38" s="81"/>
      <c r="C38" s="82"/>
      <c r="D38" s="45">
        <f>SUM(D35:D37)</f>
        <v>42000</v>
      </c>
      <c r="E38" s="46">
        <f>SUM(E35:E37)</f>
        <v>20000</v>
      </c>
      <c r="F38" s="55"/>
      <c r="G38" s="55">
        <f>SUM(G35:G37)</f>
        <v>62000</v>
      </c>
      <c r="H38" s="20"/>
    </row>
    <row r="39" spans="1:9" ht="31.5">
      <c r="A39" s="87">
        <v>2</v>
      </c>
      <c r="B39" s="72" t="s">
        <v>33</v>
      </c>
      <c r="C39" s="37"/>
      <c r="D39" s="47"/>
      <c r="E39" s="48"/>
      <c r="F39" s="48"/>
      <c r="G39" s="48"/>
      <c r="H39" s="36"/>
    </row>
    <row r="40" spans="1:9" ht="15.6" customHeight="1">
      <c r="A40" s="87"/>
      <c r="B40" s="19" t="s">
        <v>13</v>
      </c>
      <c r="C40" s="64"/>
      <c r="D40" s="49"/>
      <c r="E40" s="50"/>
      <c r="F40" s="50"/>
      <c r="G40" s="50"/>
      <c r="H40" s="35"/>
    </row>
    <row r="41" spans="1:9" ht="15.75">
      <c r="A41" s="87"/>
      <c r="B41" s="23" t="s">
        <v>34</v>
      </c>
      <c r="C41" s="64"/>
      <c r="D41" s="49"/>
      <c r="E41" s="50"/>
      <c r="F41" s="50"/>
      <c r="G41" s="50"/>
      <c r="H41" s="35"/>
    </row>
    <row r="42" spans="1:9" ht="15.75">
      <c r="A42" s="87"/>
      <c r="B42" s="23" t="s">
        <v>35</v>
      </c>
      <c r="C42" s="64"/>
      <c r="D42" s="49"/>
      <c r="E42" s="50"/>
      <c r="F42" s="50"/>
      <c r="G42" s="50"/>
      <c r="H42" s="35"/>
      <c r="I42" s="1"/>
    </row>
    <row r="43" spans="1:9" ht="18" customHeight="1">
      <c r="A43" s="87"/>
      <c r="B43" s="23" t="s">
        <v>36</v>
      </c>
      <c r="C43" s="64"/>
      <c r="D43" s="49"/>
      <c r="E43" s="50"/>
      <c r="F43" s="50"/>
      <c r="G43" s="50"/>
      <c r="H43" s="35"/>
      <c r="I43" s="1"/>
    </row>
    <row r="44" spans="1:9" ht="15.75">
      <c r="A44" s="88"/>
      <c r="B44" s="19" t="s">
        <v>12</v>
      </c>
      <c r="C44" s="64"/>
      <c r="D44" s="49"/>
      <c r="E44" s="50"/>
      <c r="F44" s="50"/>
      <c r="G44" s="50"/>
      <c r="H44" s="35"/>
      <c r="I44" s="1"/>
    </row>
    <row r="45" spans="1:9" ht="110.25">
      <c r="A45" s="88"/>
      <c r="B45" s="20" t="s">
        <v>37</v>
      </c>
      <c r="C45" s="22"/>
      <c r="D45" s="43">
        <v>25000</v>
      </c>
      <c r="E45" s="44">
        <v>15000</v>
      </c>
      <c r="F45" s="44" t="s">
        <v>60</v>
      </c>
      <c r="G45" s="50">
        <f t="shared" ref="G45:G49" si="1">SUM(D45:E45)</f>
        <v>40000</v>
      </c>
      <c r="H45" s="17" t="s">
        <v>38</v>
      </c>
    </row>
    <row r="46" spans="1:9" ht="31.5">
      <c r="A46" s="88"/>
      <c r="B46" s="20" t="s">
        <v>39</v>
      </c>
      <c r="C46" s="22"/>
      <c r="D46" s="43">
        <v>6000</v>
      </c>
      <c r="E46" s="44">
        <v>2000</v>
      </c>
      <c r="F46" s="44" t="s">
        <v>60</v>
      </c>
      <c r="G46" s="50">
        <f t="shared" si="1"/>
        <v>8000</v>
      </c>
      <c r="H46" s="17" t="s">
        <v>40</v>
      </c>
    </row>
    <row r="47" spans="1:9" ht="31.5">
      <c r="A47" s="88"/>
      <c r="B47" s="20" t="s">
        <v>41</v>
      </c>
      <c r="C47" s="22"/>
      <c r="D47" s="43">
        <v>10000</v>
      </c>
      <c r="E47" s="44">
        <v>0</v>
      </c>
      <c r="F47" s="44" t="s">
        <v>59</v>
      </c>
      <c r="G47" s="50">
        <f>SUM(D47:E47)</f>
        <v>10000</v>
      </c>
      <c r="H47" s="17" t="s">
        <v>42</v>
      </c>
    </row>
    <row r="48" spans="1:9" ht="63">
      <c r="A48" s="88"/>
      <c r="B48" s="20" t="s">
        <v>43</v>
      </c>
      <c r="C48" s="24"/>
      <c r="D48" s="43">
        <v>13000</v>
      </c>
      <c r="E48" s="44">
        <v>2000</v>
      </c>
      <c r="F48" s="44" t="s">
        <v>59</v>
      </c>
      <c r="G48" s="50">
        <f t="shared" si="1"/>
        <v>15000</v>
      </c>
      <c r="H48" s="17" t="s">
        <v>44</v>
      </c>
    </row>
    <row r="49" spans="1:8" ht="141.75">
      <c r="A49" s="88"/>
      <c r="B49" s="20" t="s">
        <v>45</v>
      </c>
      <c r="C49" s="24"/>
      <c r="D49" s="43">
        <v>70000</v>
      </c>
      <c r="E49" s="44">
        <v>45000</v>
      </c>
      <c r="F49" s="44" t="s">
        <v>60</v>
      </c>
      <c r="G49" s="50">
        <f t="shared" si="1"/>
        <v>115000</v>
      </c>
      <c r="H49" s="17" t="s">
        <v>46</v>
      </c>
    </row>
    <row r="50" spans="1:8" ht="16.5" thickBot="1">
      <c r="A50" s="80" t="s">
        <v>14</v>
      </c>
      <c r="B50" s="81"/>
      <c r="C50" s="82"/>
      <c r="D50" s="51">
        <f>SUM(D45:D49)</f>
        <v>124000</v>
      </c>
      <c r="E50" s="52">
        <f>SUM(E45:E49)</f>
        <v>64000</v>
      </c>
      <c r="F50" s="56"/>
      <c r="G50" s="56">
        <f>SUM(G45:G49)</f>
        <v>188000</v>
      </c>
      <c r="H50" s="25"/>
    </row>
    <row r="51" spans="1:8" ht="24" customHeight="1">
      <c r="A51" s="87">
        <v>3</v>
      </c>
      <c r="B51" s="72" t="s">
        <v>47</v>
      </c>
      <c r="C51" s="37"/>
      <c r="D51" s="53"/>
      <c r="E51" s="54"/>
      <c r="F51" s="54"/>
      <c r="G51" s="54"/>
      <c r="H51" s="37"/>
    </row>
    <row r="52" spans="1:8" ht="15.75">
      <c r="A52" s="87"/>
      <c r="B52" s="19" t="s">
        <v>13</v>
      </c>
      <c r="C52" s="64"/>
      <c r="D52" s="49"/>
      <c r="E52" s="50"/>
      <c r="F52" s="50"/>
      <c r="G52" s="50"/>
      <c r="H52" s="35"/>
    </row>
    <row r="53" spans="1:8" ht="15.75">
      <c r="A53" s="87"/>
      <c r="B53" s="23" t="s">
        <v>48</v>
      </c>
      <c r="C53" s="64"/>
      <c r="D53" s="49"/>
      <c r="E53" s="50"/>
      <c r="F53" s="50"/>
      <c r="G53" s="50"/>
      <c r="H53" s="35"/>
    </row>
    <row r="54" spans="1:8" ht="15.75">
      <c r="A54" s="87"/>
      <c r="B54" s="23" t="s">
        <v>49</v>
      </c>
      <c r="C54" s="64"/>
      <c r="D54" s="49"/>
      <c r="E54" s="50"/>
      <c r="F54" s="50"/>
      <c r="G54" s="50"/>
      <c r="H54" s="35"/>
    </row>
    <row r="55" spans="1:8" ht="15.75">
      <c r="A55" s="88"/>
      <c r="B55" s="19" t="s">
        <v>12</v>
      </c>
      <c r="C55" s="64"/>
      <c r="D55" s="49"/>
      <c r="E55" s="50"/>
      <c r="F55" s="50"/>
      <c r="G55" s="50"/>
      <c r="H55" s="35"/>
    </row>
    <row r="56" spans="1:8" ht="78.75">
      <c r="A56" s="88"/>
      <c r="B56" s="20" t="s">
        <v>50</v>
      </c>
      <c r="C56" s="22"/>
      <c r="D56" s="43">
        <v>1400</v>
      </c>
      <c r="E56" s="44">
        <v>1000</v>
      </c>
      <c r="F56" s="44" t="s">
        <v>59</v>
      </c>
      <c r="G56" s="50">
        <f>SUM(D56:E56)</f>
        <v>2400</v>
      </c>
      <c r="H56" s="17" t="s">
        <v>51</v>
      </c>
    </row>
    <row r="57" spans="1:8" ht="47.25">
      <c r="A57" s="88"/>
      <c r="B57" s="20" t="s">
        <v>52</v>
      </c>
      <c r="C57" s="22"/>
      <c r="D57" s="43">
        <v>500</v>
      </c>
      <c r="E57" s="44">
        <v>1000</v>
      </c>
      <c r="F57" s="44" t="s">
        <v>59</v>
      </c>
      <c r="G57" s="50">
        <f>SUM(D57:E57)</f>
        <v>1500</v>
      </c>
      <c r="H57" s="17" t="s">
        <v>53</v>
      </c>
    </row>
    <row r="58" spans="1:8" ht="31.5">
      <c r="A58" s="88"/>
      <c r="B58" s="20" t="s">
        <v>54</v>
      </c>
      <c r="C58" s="22"/>
      <c r="D58" s="43">
        <v>10000</v>
      </c>
      <c r="E58" s="44">
        <v>0</v>
      </c>
      <c r="F58" s="44" t="s">
        <v>59</v>
      </c>
      <c r="G58" s="50">
        <f>SUM(D58:E58)</f>
        <v>10000</v>
      </c>
      <c r="H58" s="17" t="s">
        <v>55</v>
      </c>
    </row>
    <row r="59" spans="1:8" ht="16.5" thickBot="1">
      <c r="A59" s="80" t="s">
        <v>14</v>
      </c>
      <c r="B59" s="81"/>
      <c r="C59" s="82"/>
      <c r="D59" s="51">
        <f>SUM(D56:D58)</f>
        <v>11900</v>
      </c>
      <c r="E59" s="52">
        <f>SUM(E56:E58)</f>
        <v>2000</v>
      </c>
      <c r="F59" s="56"/>
      <c r="G59" s="56">
        <f>SUM(G56:G58)</f>
        <v>13900</v>
      </c>
      <c r="H59" s="25"/>
    </row>
    <row r="60" spans="1:8" ht="15.75">
      <c r="A60" s="67" t="s">
        <v>7</v>
      </c>
      <c r="B60" s="21"/>
      <c r="C60" s="17"/>
      <c r="D60" s="43"/>
      <c r="E60" s="44"/>
      <c r="F60" s="44"/>
      <c r="G60" s="50"/>
      <c r="H60" s="17"/>
    </row>
    <row r="61" spans="1:8" s="61" customFormat="1" ht="15.75">
      <c r="A61" s="89" t="s">
        <v>16</v>
      </c>
      <c r="B61" s="90"/>
      <c r="C61" s="90"/>
      <c r="D61" s="57">
        <f>SUM(D38+D50+D59)</f>
        <v>177900</v>
      </c>
      <c r="E61" s="58">
        <f>SUM(E38+E50+E59)</f>
        <v>86000</v>
      </c>
      <c r="F61" s="59"/>
      <c r="G61" s="59">
        <f>SUM(G38+G50+G59)</f>
        <v>263900</v>
      </c>
      <c r="H61" s="60"/>
    </row>
    <row r="62" spans="1:8" ht="33.4" customHeight="1">
      <c r="A62" s="91" t="s">
        <v>17</v>
      </c>
      <c r="B62" s="92"/>
      <c r="C62" s="92"/>
      <c r="D62" s="26"/>
      <c r="E62" s="26"/>
      <c r="F62" s="26"/>
      <c r="G62" s="26"/>
      <c r="H62" s="26"/>
    </row>
    <row r="63" spans="1:8">
      <c r="A63" s="26"/>
      <c r="B63" s="26"/>
      <c r="C63" s="26"/>
      <c r="D63" s="26"/>
      <c r="E63" s="26"/>
      <c r="F63" s="26"/>
      <c r="G63" s="26"/>
      <c r="H63" s="26"/>
    </row>
    <row r="64" spans="1:8" ht="15.75">
      <c r="A64" s="27" t="s">
        <v>56</v>
      </c>
      <c r="B64" s="28"/>
      <c r="C64" s="29"/>
      <c r="D64" s="29"/>
      <c r="E64" s="29"/>
      <c r="F64" s="29"/>
      <c r="G64" s="29"/>
      <c r="H64" s="29"/>
    </row>
    <row r="65" spans="1:9" ht="16.5" thickBot="1">
      <c r="A65" s="30"/>
      <c r="B65" s="28"/>
      <c r="C65" s="29"/>
      <c r="D65" s="29"/>
      <c r="E65" s="29"/>
      <c r="F65" s="29"/>
      <c r="G65" s="29"/>
      <c r="H65" s="29"/>
    </row>
    <row r="66" spans="1:9" ht="15.75" customHeight="1">
      <c r="A66" s="93" t="s">
        <v>57</v>
      </c>
      <c r="B66" s="94"/>
      <c r="C66" s="94"/>
      <c r="D66" s="94"/>
      <c r="E66" s="94"/>
      <c r="F66" s="94"/>
      <c r="G66" s="94"/>
      <c r="H66" s="95"/>
    </row>
    <row r="67" spans="1:9" ht="15.75" customHeight="1">
      <c r="A67" s="96"/>
      <c r="B67" s="97"/>
      <c r="C67" s="97"/>
      <c r="D67" s="97"/>
      <c r="E67" s="97"/>
      <c r="F67" s="97"/>
      <c r="G67" s="97"/>
      <c r="H67" s="98"/>
    </row>
    <row r="68" spans="1:9" ht="15.75" customHeight="1" thickBot="1">
      <c r="A68" s="99"/>
      <c r="B68" s="100"/>
      <c r="C68" s="100"/>
      <c r="D68" s="100"/>
      <c r="E68" s="100"/>
      <c r="F68" s="100"/>
      <c r="G68" s="100"/>
      <c r="H68" s="101"/>
    </row>
    <row r="69" spans="1:9" ht="15.75" customHeight="1">
      <c r="A69" s="73"/>
      <c r="B69" s="73"/>
      <c r="C69" s="73"/>
      <c r="D69" s="73"/>
      <c r="E69" s="73"/>
      <c r="F69" s="73"/>
      <c r="G69" s="73"/>
      <c r="H69" s="73"/>
    </row>
    <row r="70" spans="1:9" ht="15.75">
      <c r="A70" s="31" t="s">
        <v>6</v>
      </c>
      <c r="B70" s="29"/>
      <c r="C70" s="29"/>
      <c r="D70" s="26"/>
      <c r="E70" s="26"/>
      <c r="F70" s="26"/>
      <c r="G70" s="26"/>
      <c r="H70" s="26"/>
    </row>
    <row r="71" spans="1:9" ht="15.75">
      <c r="A71" s="29"/>
      <c r="B71" s="29"/>
      <c r="C71" s="32"/>
      <c r="D71" s="26"/>
      <c r="E71" s="26"/>
      <c r="F71" s="26"/>
      <c r="G71" s="26"/>
      <c r="H71" s="26"/>
    </row>
    <row r="72" spans="1:9" ht="15.75">
      <c r="A72" s="31" t="s">
        <v>58</v>
      </c>
      <c r="B72" s="29"/>
      <c r="C72" s="32"/>
      <c r="D72" s="26"/>
      <c r="E72" s="26"/>
      <c r="F72" s="26"/>
      <c r="G72" s="26"/>
      <c r="H72" s="26"/>
    </row>
    <row r="73" spans="1:9" ht="15.75">
      <c r="A73" s="33"/>
      <c r="B73" s="32"/>
      <c r="C73" s="29"/>
      <c r="D73" s="26"/>
      <c r="E73" s="26"/>
      <c r="F73" s="26"/>
      <c r="G73" s="26"/>
      <c r="H73" s="26"/>
    </row>
    <row r="74" spans="1:9">
      <c r="A74" s="15"/>
      <c r="B74" s="12"/>
    </row>
    <row r="75" spans="1:9" ht="15.75">
      <c r="A75" s="29"/>
      <c r="B75" s="29"/>
      <c r="C75" s="32"/>
      <c r="D75" s="26"/>
      <c r="E75" s="26"/>
      <c r="F75" s="26"/>
      <c r="G75" s="26"/>
      <c r="H75" s="26"/>
      <c r="I75" s="26"/>
    </row>
  </sheetData>
  <mergeCells count="23">
    <mergeCell ref="A62:C62"/>
    <mergeCell ref="A66:H68"/>
    <mergeCell ref="A2:I2"/>
    <mergeCell ref="F26:F27"/>
    <mergeCell ref="H26:H27"/>
    <mergeCell ref="A12:F21"/>
    <mergeCell ref="A39:A49"/>
    <mergeCell ref="A50:C50"/>
    <mergeCell ref="A51:A58"/>
    <mergeCell ref="A59:C59"/>
    <mergeCell ref="A61:C61"/>
    <mergeCell ref="A29:A37"/>
    <mergeCell ref="A38:C38"/>
    <mergeCell ref="A23:G23"/>
    <mergeCell ref="E8:J8"/>
    <mergeCell ref="A6:D6"/>
    <mergeCell ref="A8:D8"/>
    <mergeCell ref="G26:G27"/>
    <mergeCell ref="A26:A27"/>
    <mergeCell ref="B26:B27"/>
    <mergeCell ref="C26:C27"/>
    <mergeCell ref="D26:D27"/>
    <mergeCell ref="E26:E27"/>
  </mergeCells>
  <pageMargins left="0.11811023622047245" right="0.11811023622047245" top="0.55118110236220474" bottom="0.55118110236220474"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dimension ref="A1"/>
  <sheetViews>
    <sheetView workbookViewId="0">
      <selection activeCell="C29" sqref="C29"/>
    </sheetView>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2020-02-24T15:02:39Z</dcterms:modified>
</cp:coreProperties>
</file>