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/>
  <xr:revisionPtr revIDLastSave="0" documentId="8_{A07E7926-CFFE-4FB0-A8C5-3D71A2FD8E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9" i="1"/>
  <c r="H50" i="1" s="1"/>
  <c r="H38" i="1"/>
  <c r="H11" i="1"/>
  <c r="H35" i="1"/>
  <c r="H17" i="1"/>
  <c r="H20" i="1"/>
  <c r="H25" i="1"/>
  <c r="H30" i="1"/>
  <c r="H43" i="1" l="1"/>
  <c r="H51" i="1" s="1"/>
</calcChain>
</file>

<file path=xl/sharedStrings.xml><?xml version="1.0" encoding="utf-8"?>
<sst xmlns="http://schemas.openxmlformats.org/spreadsheetml/2006/main" count="79" uniqueCount="66">
  <si>
    <t>DETALIOJI VALSTYBĖS BIUDŽETO LĖŠŲ NAUDOJIMO SĄMATA</t>
  </si>
  <si>
    <t xml:space="preserve">Eil. Nr. </t>
  </si>
  <si>
    <t xml:space="preserve">Išlaidų rūšis </t>
  </si>
  <si>
    <t>Suma (Eur)</t>
  </si>
  <si>
    <t>I. Programos įgyvendinimo išlaidos</t>
  </si>
  <si>
    <t>1.1.</t>
  </si>
  <si>
    <t>1.2.</t>
  </si>
  <si>
    <t>1.3.</t>
  </si>
  <si>
    <t xml:space="preserve"> </t>
  </si>
  <si>
    <t>Iš viso:</t>
  </si>
  <si>
    <r>
      <rPr>
        <sz val="12"/>
        <rFont val="Times New Roman"/>
        <family val="1"/>
      </rPr>
      <t>Dalyvavimo sporto renginiuose ir k</t>
    </r>
    <r>
      <rPr>
        <sz val="12"/>
        <color theme="1"/>
        <rFont val="Times New Roman"/>
        <family val="1"/>
      </rPr>
      <t xml:space="preserve">ompensuojamosios išlaidos </t>
    </r>
  </si>
  <si>
    <t>2.1.</t>
  </si>
  <si>
    <t>2.2.</t>
  </si>
  <si>
    <t>2.3.</t>
  </si>
  <si>
    <t>2.4.</t>
  </si>
  <si>
    <t>Programos tiesioginių vykdytojų komandiruočių išlaidos</t>
  </si>
  <si>
    <t>3.1.</t>
  </si>
  <si>
    <t>Komandiruočių išlaidos</t>
  </si>
  <si>
    <t>Patalpų, skirtų Programos priemonėms tiesiogiai vykdyti, sporto bazių, sporto inventoriaus ir (ar) įrangos nuomos išlaidos </t>
  </si>
  <si>
    <t>4.1.</t>
  </si>
  <si>
    <t>4.2.</t>
  </si>
  <si>
    <t>4.3.</t>
  </si>
  <si>
    <t>Prekių, sporto inventoriaus ir (ar) įrangos (kurių vieneto vertė iki 500 Eur su PVM) įsigijimas ir paslaugos</t>
  </si>
  <si>
    <t>5.1.</t>
  </si>
  <si>
    <t>5.2.</t>
  </si>
  <si>
    <t>5.3.</t>
  </si>
  <si>
    <t>Išlaidos sporto informacijos sklaidai, programos vykdymui viešinti (leidinių sporto tematika leidyba ir spausdinimas, interneto, televizijos, radijo ir kitų visuomenės informavimo priemonių naudojimo paslaugos, susijusios su Programos įgyvendinimu) (ne daugiau 5 proc. programai skirtų valstybės biudžeto lėšų)</t>
  </si>
  <si>
    <t>6.1.</t>
  </si>
  <si>
    <t>6.2.</t>
  </si>
  <si>
    <t>6.3.</t>
  </si>
  <si>
    <t>Narystės tarptautinėse organizacijose mokesčiai (iki 1 proc. valstybės biudžeto lėšų sumos)</t>
  </si>
  <si>
    <t>7.1.</t>
  </si>
  <si>
    <t>Ilgalaikio materialiojo (virš 500 Eur su PVM) ir nematerialiojo (nepriklausomai nuo vertės dydžio) turto įsigijimas</t>
  </si>
  <si>
    <t>8.1.</t>
  </si>
  <si>
    <t>8.2.</t>
  </si>
  <si>
    <t>Iš viso I:</t>
  </si>
  <si>
    <t xml:space="preserve">II. Programos administravimo išlaidos (ne daugiau 20 proc. programai skirtų valstybės biudžeto lėšų) </t>
  </si>
  <si>
    <t>9.1.</t>
  </si>
  <si>
    <t>9.2.</t>
  </si>
  <si>
    <t>9.3.</t>
  </si>
  <si>
    <t>Iš viso II:</t>
  </si>
  <si>
    <t xml:space="preserve"> IŠ VISO IŠLAIDŲ (I+II)</t>
  </si>
  <si>
    <t>(Atsakingos institucijos atstovo pareigų pavadinimas)</t>
  </si>
  <si>
    <t>(Vykdytojo atstovo pareigų pavadinimas)</t>
  </si>
  <si>
    <t>(vardas, pavardė, parašas) A.V.</t>
  </si>
  <si>
    <t>(vardas, pavardė, parašas) A.V. (jei vykdytojas antspaudą privalo turėti)</t>
  </si>
  <si>
    <t>Nuosavų ar kitų šaltinių lėšų prisidėjimas procentais</t>
  </si>
  <si>
    <t>Nuosavų ar kitų šaltinių lėšų prisidėjimas eurais</t>
  </si>
  <si>
    <t>2022 m.  ___d. Valstybės biudžeto lėšų naudojimo sutarties Nr. S-
Priedas</t>
  </si>
  <si>
    <t>Programos vykdytojų darbo užmokesčiai (prezidentas ir gen. Sekretorius.)</t>
  </si>
  <si>
    <t>Kelionės išlaidos</t>
  </si>
  <si>
    <t>Apgyvendinimo išlaidos</t>
  </si>
  <si>
    <t>Startiniai mokesčiai</t>
  </si>
  <si>
    <t xml:space="preserve">Varžybų salės nuoma </t>
  </si>
  <si>
    <t xml:space="preserve">Įrangos sandeliavimas </t>
  </si>
  <si>
    <t>Maisto papildai</t>
  </si>
  <si>
    <t>Kanceliarinės priemonės</t>
  </si>
  <si>
    <t>Prezidentas</t>
  </si>
  <si>
    <t>Aleksandras Leonavičius</t>
  </si>
  <si>
    <t>Ministerijos kancleris</t>
  </si>
  <si>
    <t>Julius Lukošius</t>
  </si>
  <si>
    <t xml:space="preserve">Programos tiesioginių vykdytojų ir vykdymo koordinatoriaus darbo užmokestis ir su juo susiję vykdytojo mokesčiai 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</si>
  <si>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</si>
  <si>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Maistpinigiai ir maitinimo išlaidos</t>
  </si>
  <si>
    <t>Medaliai</t>
  </si>
  <si>
    <t>Buhalterės dardo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</si>
</sst>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name val="Times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8">
    <xf numFmtId="0" fontId="0" fillId="0" borderId="0" xfId="0"/>
    <xf numFmtId="1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8" fillId="0" borderId="0" xfId="0" applyNumberFormat="1" applyFont="1"/>
    <xf numFmtId="0" fontId="8" fillId="0" borderId="0" xfId="0" applyFont="1"/>
    <xf numFmtId="0" fontId="8" fillId="0" borderId="40" xfId="0" applyFont="1" applyBorder="1"/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64" fontId="5" fillId="0" borderId="17" xfId="1" applyNumberFormat="1" applyFont="1" applyBorder="1" applyAlignment="1">
      <alignment vertical="center" wrapText="1"/>
    </xf>
    <xf numFmtId="164" fontId="5" fillId="0" borderId="18" xfId="1" applyNumberFormat="1" applyFont="1" applyBorder="1" applyAlignment="1">
      <alignment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164" fontId="5" fillId="0" borderId="31" xfId="1" applyNumberFormat="1" applyFont="1" applyBorder="1" applyAlignment="1">
      <alignment vertical="center" wrapText="1"/>
    </xf>
    <xf numFmtId="164" fontId="5" fillId="0" borderId="35" xfId="1" applyNumberFormat="1" applyFont="1" applyBorder="1" applyAlignment="1">
      <alignment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3" fillId="0" borderId="19" xfId="0" applyFont="1" applyBorder="1" applyAlignment="1" applyProtection="1">
      <alignment horizontal="left" wrapText="1"/>
      <protection locked="0"/>
    </xf>
    <xf numFmtId="0" fontId="3" fillId="0" borderId="20" xfId="0" applyFont="1" applyBorder="1" applyAlignment="1" applyProtection="1">
      <alignment horizontal="left" wrapText="1"/>
      <protection locked="0"/>
    </xf>
    <xf numFmtId="0" fontId="3" fillId="0" borderId="21" xfId="0" applyFont="1" applyBorder="1" applyAlignment="1" applyProtection="1">
      <alignment horizontal="left" wrapText="1"/>
      <protection locked="0"/>
    </xf>
    <xf numFmtId="164" fontId="5" fillId="0" borderId="19" xfId="1" applyNumberFormat="1" applyFont="1" applyBorder="1" applyAlignment="1">
      <alignment vertical="center" wrapText="1"/>
    </xf>
    <xf numFmtId="164" fontId="5" fillId="0" borderId="22" xfId="1" applyNumberFormat="1" applyFont="1" applyBorder="1" applyAlignment="1">
      <alignment vertical="center" wrapText="1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right" vertical="center" wrapText="1"/>
    </xf>
    <xf numFmtId="164" fontId="5" fillId="2" borderId="34" xfId="1" applyNumberFormat="1" applyFont="1" applyFill="1" applyBorder="1" applyAlignment="1">
      <alignment vertical="center" wrapText="1"/>
    </xf>
    <xf numFmtId="164" fontId="5" fillId="2" borderId="10" xfId="1" applyNumberFormat="1" applyFont="1" applyFill="1" applyBorder="1" applyAlignment="1">
      <alignment vertical="center" wrapText="1"/>
    </xf>
    <xf numFmtId="164" fontId="5" fillId="0" borderId="28" xfId="1" applyNumberFormat="1" applyFont="1" applyBorder="1" applyAlignment="1">
      <alignment vertical="center" wrapText="1"/>
    </xf>
    <xf numFmtId="164" fontId="5" fillId="0" borderId="36" xfId="1" applyNumberFormat="1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164" fontId="5" fillId="0" borderId="26" xfId="1" applyNumberFormat="1" applyFont="1" applyBorder="1" applyAlignment="1">
      <alignment vertical="center" wrapText="1"/>
    </xf>
    <xf numFmtId="164" fontId="5" fillId="0" borderId="27" xfId="1" applyNumberFormat="1" applyFont="1" applyBorder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164" fontId="5" fillId="0" borderId="10" xfId="1" applyNumberFormat="1" applyFont="1" applyBorder="1" applyAlignment="1">
      <alignment vertical="center" wrapText="1"/>
    </xf>
    <xf numFmtId="164" fontId="5" fillId="5" borderId="23" xfId="1" applyNumberFormat="1" applyFont="1" applyFill="1" applyBorder="1" applyAlignment="1">
      <alignment vertical="center" wrapText="1"/>
    </xf>
    <xf numFmtId="164" fontId="5" fillId="5" borderId="24" xfId="1" applyNumberFormat="1" applyFont="1" applyFill="1" applyBorder="1" applyAlignment="1">
      <alignment vertical="center" wrapText="1"/>
    </xf>
    <xf numFmtId="164" fontId="5" fillId="5" borderId="6" xfId="1" applyNumberFormat="1" applyFont="1" applyFill="1" applyBorder="1" applyAlignment="1">
      <alignment vertical="center" wrapText="1"/>
    </xf>
    <xf numFmtId="164" fontId="5" fillId="5" borderId="7" xfId="1" applyNumberFormat="1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 wrapText="1"/>
    </xf>
    <xf numFmtId="0" fontId="4" fillId="5" borderId="9" xfId="0" applyFont="1" applyFill="1" applyBorder="1" applyAlignment="1">
      <alignment horizontal="right" vertical="center" wrapText="1"/>
    </xf>
    <xf numFmtId="0" fontId="4" fillId="5" borderId="25" xfId="0" applyFont="1" applyFill="1" applyBorder="1" applyAlignment="1">
      <alignment horizontal="right" vertical="center" wrapText="1"/>
    </xf>
    <xf numFmtId="0" fontId="4" fillId="5" borderId="37" xfId="0" applyFont="1" applyFill="1" applyBorder="1" applyAlignment="1">
      <alignment horizontal="right" vertical="center" wrapText="1"/>
    </xf>
    <xf numFmtId="0" fontId="4" fillId="5" borderId="15" xfId="0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right" vertic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="120" zoomScaleNormal="120" zoomScalePageLayoutView="120" workbookViewId="0">
      <selection activeCell="K49" sqref="K49"/>
    </sheetView>
  </sheetViews>
  <sheetFormatPr defaultColWidth="8.88671875" defaultRowHeight="15.6" x14ac:dyDescent="0.3"/>
  <cols>
    <col min="1" max="1" width="9.109375" customWidth="1"/>
    <col min="2" max="2" width="8.88671875" customWidth="1"/>
    <col min="7" max="7" width="9.88671875" customWidth="1"/>
    <col min="8" max="8" width="8.88671875" style="1"/>
    <col min="9" max="9" width="20.44140625" style="1" customWidth="1"/>
  </cols>
  <sheetData>
    <row r="1" spans="1:9" ht="48" customHeight="1" x14ac:dyDescent="0.3">
      <c r="F1" s="69" t="s">
        <v>48</v>
      </c>
      <c r="G1" s="69"/>
      <c r="H1" s="69"/>
      <c r="I1" s="69"/>
    </row>
    <row r="3" spans="1:9" ht="15.75" customHeight="1" x14ac:dyDescent="0.3">
      <c r="A3" s="70" t="s">
        <v>0</v>
      </c>
      <c r="B3" s="70"/>
      <c r="C3" s="70"/>
      <c r="D3" s="70"/>
      <c r="E3" s="70"/>
      <c r="F3" s="70"/>
      <c r="G3" s="70"/>
      <c r="H3" s="70"/>
      <c r="I3" s="70"/>
    </row>
    <row r="4" spans="1:9" ht="16.2" thickBot="1" x14ac:dyDescent="0.35"/>
    <row r="5" spans="1:9" ht="15.75" customHeight="1" thickBot="1" x14ac:dyDescent="0.35">
      <c r="A5" s="9" t="s">
        <v>1</v>
      </c>
      <c r="B5" s="22" t="s">
        <v>2</v>
      </c>
      <c r="C5" s="23"/>
      <c r="D5" s="23"/>
      <c r="E5" s="23"/>
      <c r="F5" s="23"/>
      <c r="G5" s="24"/>
      <c r="H5" s="14" t="s">
        <v>3</v>
      </c>
      <c r="I5" s="15"/>
    </row>
    <row r="6" spans="1:9" ht="15.75" customHeight="1" thickBot="1" x14ac:dyDescent="0.35">
      <c r="A6" s="16" t="s">
        <v>4</v>
      </c>
      <c r="B6" s="17"/>
      <c r="C6" s="17"/>
      <c r="D6" s="17"/>
      <c r="E6" s="17"/>
      <c r="F6" s="17"/>
      <c r="G6" s="17"/>
      <c r="H6" s="17"/>
      <c r="I6" s="18"/>
    </row>
    <row r="7" spans="1:9" ht="30" customHeight="1" x14ac:dyDescent="0.3">
      <c r="A7" s="7">
        <v>1</v>
      </c>
      <c r="B7" s="19" t="s">
        <v>61</v>
      </c>
      <c r="C7" s="20"/>
      <c r="D7" s="20"/>
      <c r="E7" s="20"/>
      <c r="F7" s="20"/>
      <c r="G7" s="20"/>
      <c r="H7" s="20"/>
      <c r="I7" s="21"/>
    </row>
    <row r="8" spans="1:9" x14ac:dyDescent="0.3">
      <c r="A8" s="5" t="s">
        <v>5</v>
      </c>
      <c r="B8" s="30" t="s">
        <v>49</v>
      </c>
      <c r="C8" s="30"/>
      <c r="D8" s="30"/>
      <c r="E8" s="30"/>
      <c r="F8" s="30"/>
      <c r="G8" s="30"/>
      <c r="H8" s="25">
        <v>34600</v>
      </c>
      <c r="I8" s="26"/>
    </row>
    <row r="9" spans="1:9" x14ac:dyDescent="0.3">
      <c r="A9" s="5" t="s">
        <v>6</v>
      </c>
      <c r="B9" s="31" t="s">
        <v>65</v>
      </c>
      <c r="C9" s="32"/>
      <c r="D9" s="32"/>
      <c r="E9" s="32"/>
      <c r="F9" s="32"/>
      <c r="G9" s="33"/>
      <c r="H9" s="25">
        <v>4000</v>
      </c>
      <c r="I9" s="26"/>
    </row>
    <row r="10" spans="1:9" x14ac:dyDescent="0.3">
      <c r="A10" s="5" t="s">
        <v>7</v>
      </c>
      <c r="B10" s="31"/>
      <c r="C10" s="32"/>
      <c r="D10" s="32"/>
      <c r="E10" s="32"/>
      <c r="F10" s="32"/>
      <c r="G10" s="33"/>
      <c r="H10" s="25"/>
      <c r="I10" s="26"/>
    </row>
    <row r="11" spans="1:9" x14ac:dyDescent="0.3">
      <c r="A11" s="6" t="s">
        <v>8</v>
      </c>
      <c r="B11" s="27" t="s">
        <v>9</v>
      </c>
      <c r="C11" s="28"/>
      <c r="D11" s="28"/>
      <c r="E11" s="28"/>
      <c r="F11" s="28"/>
      <c r="G11" s="29"/>
      <c r="H11" s="25">
        <f>SUM(H8:I10)</f>
        <v>38600</v>
      </c>
      <c r="I11" s="26"/>
    </row>
    <row r="12" spans="1:9" ht="32.25" customHeight="1" x14ac:dyDescent="0.3">
      <c r="A12" s="4">
        <v>2</v>
      </c>
      <c r="B12" s="34" t="s">
        <v>10</v>
      </c>
      <c r="C12" s="35"/>
      <c r="D12" s="35"/>
      <c r="E12" s="35"/>
      <c r="F12" s="35"/>
      <c r="G12" s="35"/>
      <c r="H12" s="35"/>
      <c r="I12" s="36"/>
    </row>
    <row r="13" spans="1:9" x14ac:dyDescent="0.3">
      <c r="A13" s="5" t="s">
        <v>11</v>
      </c>
      <c r="B13" s="31" t="s">
        <v>63</v>
      </c>
      <c r="C13" s="32"/>
      <c r="D13" s="32"/>
      <c r="E13" s="32"/>
      <c r="F13" s="32"/>
      <c r="G13" s="33"/>
      <c r="H13" s="25">
        <v>12343</v>
      </c>
      <c r="I13" s="26"/>
    </row>
    <row r="14" spans="1:9" x14ac:dyDescent="0.3">
      <c r="A14" s="5" t="s">
        <v>12</v>
      </c>
      <c r="B14" s="31" t="s">
        <v>50</v>
      </c>
      <c r="C14" s="32"/>
      <c r="D14" s="32"/>
      <c r="E14" s="32"/>
      <c r="F14" s="32"/>
      <c r="G14" s="33"/>
      <c r="H14" s="25">
        <v>15528</v>
      </c>
      <c r="I14" s="26"/>
    </row>
    <row r="15" spans="1:9" x14ac:dyDescent="0.3">
      <c r="A15" s="5" t="s">
        <v>13</v>
      </c>
      <c r="B15" s="31" t="s">
        <v>51</v>
      </c>
      <c r="C15" s="32"/>
      <c r="D15" s="32"/>
      <c r="E15" s="32"/>
      <c r="F15" s="32"/>
      <c r="G15" s="33"/>
      <c r="H15" s="25">
        <v>34000</v>
      </c>
      <c r="I15" s="26"/>
    </row>
    <row r="16" spans="1:9" x14ac:dyDescent="0.3">
      <c r="A16" s="5" t="s">
        <v>14</v>
      </c>
      <c r="B16" s="31" t="s">
        <v>52</v>
      </c>
      <c r="C16" s="32"/>
      <c r="D16" s="32"/>
      <c r="E16" s="32"/>
      <c r="F16" s="32"/>
      <c r="G16" s="33"/>
      <c r="H16" s="25">
        <v>2000</v>
      </c>
      <c r="I16" s="26"/>
    </row>
    <row r="17" spans="1:9" x14ac:dyDescent="0.3">
      <c r="A17" s="6" t="s">
        <v>8</v>
      </c>
      <c r="B17" s="27" t="s">
        <v>9</v>
      </c>
      <c r="C17" s="28"/>
      <c r="D17" s="28"/>
      <c r="E17" s="28"/>
      <c r="F17" s="28"/>
      <c r="G17" s="29"/>
      <c r="H17" s="25">
        <f>SUM(H13:I16)</f>
        <v>63871</v>
      </c>
      <c r="I17" s="26"/>
    </row>
    <row r="18" spans="1:9" ht="15.75" customHeight="1" x14ac:dyDescent="0.3">
      <c r="A18" s="4">
        <v>3</v>
      </c>
      <c r="B18" s="34" t="s">
        <v>15</v>
      </c>
      <c r="C18" s="35"/>
      <c r="D18" s="35"/>
      <c r="E18" s="35"/>
      <c r="F18" s="35"/>
      <c r="G18" s="35"/>
      <c r="H18" s="35"/>
      <c r="I18" s="36"/>
    </row>
    <row r="19" spans="1:9" x14ac:dyDescent="0.3">
      <c r="A19" s="5" t="s">
        <v>16</v>
      </c>
      <c r="B19" s="31" t="s">
        <v>17</v>
      </c>
      <c r="C19" s="32"/>
      <c r="D19" s="32"/>
      <c r="E19" s="32"/>
      <c r="F19" s="32"/>
      <c r="G19" s="33"/>
      <c r="H19" s="25"/>
      <c r="I19" s="26"/>
    </row>
    <row r="20" spans="1:9" x14ac:dyDescent="0.3">
      <c r="A20" s="6" t="s">
        <v>8</v>
      </c>
      <c r="B20" s="27" t="s">
        <v>9</v>
      </c>
      <c r="C20" s="28"/>
      <c r="D20" s="28"/>
      <c r="E20" s="28"/>
      <c r="F20" s="28"/>
      <c r="G20" s="29"/>
      <c r="H20" s="25">
        <f>SUM(H19:I19)</f>
        <v>0</v>
      </c>
      <c r="I20" s="26"/>
    </row>
    <row r="21" spans="1:9" ht="35.25" customHeight="1" x14ac:dyDescent="0.3">
      <c r="A21" s="4">
        <v>4</v>
      </c>
      <c r="B21" s="34" t="s">
        <v>18</v>
      </c>
      <c r="C21" s="35"/>
      <c r="D21" s="35"/>
      <c r="E21" s="35"/>
      <c r="F21" s="35"/>
      <c r="G21" s="35"/>
      <c r="H21" s="35"/>
      <c r="I21" s="36"/>
    </row>
    <row r="22" spans="1:9" x14ac:dyDescent="0.3">
      <c r="A22" s="5" t="s">
        <v>19</v>
      </c>
      <c r="B22" s="31" t="s">
        <v>53</v>
      </c>
      <c r="C22" s="32"/>
      <c r="D22" s="32"/>
      <c r="E22" s="32"/>
      <c r="F22" s="32"/>
      <c r="G22" s="33"/>
      <c r="H22" s="25">
        <v>600</v>
      </c>
      <c r="I22" s="26"/>
    </row>
    <row r="23" spans="1:9" x14ac:dyDescent="0.3">
      <c r="A23" s="5" t="s">
        <v>20</v>
      </c>
      <c r="B23" s="31" t="s">
        <v>54</v>
      </c>
      <c r="C23" s="32"/>
      <c r="D23" s="32"/>
      <c r="E23" s="32"/>
      <c r="F23" s="32"/>
      <c r="G23" s="33"/>
      <c r="H23" s="25">
        <v>435</v>
      </c>
      <c r="I23" s="26"/>
    </row>
    <row r="24" spans="1:9" ht="14.4" customHeight="1" x14ac:dyDescent="0.3">
      <c r="A24" s="5" t="s">
        <v>21</v>
      </c>
      <c r="B24" s="46"/>
      <c r="C24" s="47"/>
      <c r="D24" s="47"/>
      <c r="E24" s="47"/>
      <c r="F24" s="47"/>
      <c r="G24" s="48"/>
      <c r="H24" s="49"/>
      <c r="I24" s="50"/>
    </row>
    <row r="25" spans="1:9" x14ac:dyDescent="0.3">
      <c r="A25" s="5" t="s">
        <v>8</v>
      </c>
      <c r="B25" s="27" t="s">
        <v>9</v>
      </c>
      <c r="C25" s="28"/>
      <c r="D25" s="28"/>
      <c r="E25" s="28"/>
      <c r="F25" s="28"/>
      <c r="G25" s="29"/>
      <c r="H25" s="25">
        <f>SUM(H22:I24)</f>
        <v>1035</v>
      </c>
      <c r="I25" s="26"/>
    </row>
    <row r="26" spans="1:9" ht="44.25" customHeight="1" x14ac:dyDescent="0.3">
      <c r="A26" s="4">
        <v>5</v>
      </c>
      <c r="B26" s="34" t="s">
        <v>22</v>
      </c>
      <c r="C26" s="35"/>
      <c r="D26" s="35"/>
      <c r="E26" s="35"/>
      <c r="F26" s="35"/>
      <c r="G26" s="35"/>
      <c r="H26" s="35"/>
      <c r="I26" s="36"/>
    </row>
    <row r="27" spans="1:9" x14ac:dyDescent="0.3">
      <c r="A27" s="5" t="s">
        <v>23</v>
      </c>
      <c r="B27" s="30" t="s">
        <v>55</v>
      </c>
      <c r="C27" s="30"/>
      <c r="D27" s="30"/>
      <c r="E27" s="30"/>
      <c r="F27" s="30"/>
      <c r="G27" s="30"/>
      <c r="H27" s="25">
        <v>200</v>
      </c>
      <c r="I27" s="26"/>
    </row>
    <row r="28" spans="1:9" ht="18" customHeight="1" x14ac:dyDescent="0.3">
      <c r="A28" s="5" t="s">
        <v>24</v>
      </c>
      <c r="B28" s="46" t="s">
        <v>64</v>
      </c>
      <c r="C28" s="47"/>
      <c r="D28" s="47"/>
      <c r="E28" s="47"/>
      <c r="F28" s="47"/>
      <c r="G28" s="48"/>
      <c r="H28" s="49">
        <v>400</v>
      </c>
      <c r="I28" s="50"/>
    </row>
    <row r="29" spans="1:9" x14ac:dyDescent="0.3">
      <c r="A29" s="5" t="s">
        <v>25</v>
      </c>
      <c r="B29" s="46" t="s">
        <v>56</v>
      </c>
      <c r="C29" s="47"/>
      <c r="D29" s="47"/>
      <c r="E29" s="47"/>
      <c r="F29" s="47"/>
      <c r="G29" s="48"/>
      <c r="H29" s="25">
        <v>57</v>
      </c>
      <c r="I29" s="26"/>
    </row>
    <row r="30" spans="1:9" x14ac:dyDescent="0.3">
      <c r="A30" s="5"/>
      <c r="B30" s="27" t="s">
        <v>9</v>
      </c>
      <c r="C30" s="28"/>
      <c r="D30" s="28"/>
      <c r="E30" s="28"/>
      <c r="F30" s="28"/>
      <c r="G30" s="29"/>
      <c r="H30" s="25">
        <f>SUM(H27:I29)</f>
        <v>657</v>
      </c>
      <c r="I30" s="26"/>
    </row>
    <row r="31" spans="1:9" ht="65.25" customHeight="1" x14ac:dyDescent="0.3">
      <c r="A31" s="4">
        <v>6</v>
      </c>
      <c r="B31" s="34" t="s">
        <v>26</v>
      </c>
      <c r="C31" s="35"/>
      <c r="D31" s="35"/>
      <c r="E31" s="35"/>
      <c r="F31" s="35"/>
      <c r="G31" s="35"/>
      <c r="H31" s="35"/>
      <c r="I31" s="36"/>
    </row>
    <row r="32" spans="1:9" x14ac:dyDescent="0.3">
      <c r="A32" s="5" t="s">
        <v>27</v>
      </c>
      <c r="B32" s="30"/>
      <c r="C32" s="30"/>
      <c r="D32" s="30"/>
      <c r="E32" s="30"/>
      <c r="F32" s="30"/>
      <c r="G32" s="30"/>
      <c r="H32" s="25"/>
      <c r="I32" s="26"/>
    </row>
    <row r="33" spans="1:9" x14ac:dyDescent="0.3">
      <c r="A33" s="5" t="s">
        <v>28</v>
      </c>
      <c r="B33" s="46"/>
      <c r="C33" s="47"/>
      <c r="D33" s="47"/>
      <c r="E33" s="47"/>
      <c r="F33" s="47"/>
      <c r="G33" s="48"/>
      <c r="H33" s="25"/>
      <c r="I33" s="26"/>
    </row>
    <row r="34" spans="1:9" x14ac:dyDescent="0.3">
      <c r="A34" s="5" t="s">
        <v>29</v>
      </c>
      <c r="B34" s="46"/>
      <c r="C34" s="47"/>
      <c r="D34" s="47"/>
      <c r="E34" s="47"/>
      <c r="F34" s="47"/>
      <c r="G34" s="48"/>
      <c r="H34" s="25"/>
      <c r="I34" s="26"/>
    </row>
    <row r="35" spans="1:9" x14ac:dyDescent="0.3">
      <c r="A35" s="5"/>
      <c r="B35" s="27" t="s">
        <v>9</v>
      </c>
      <c r="C35" s="28"/>
      <c r="D35" s="28"/>
      <c r="E35" s="28"/>
      <c r="F35" s="28"/>
      <c r="G35" s="29"/>
      <c r="H35" s="25">
        <f>SUM(H32:I34)</f>
        <v>0</v>
      </c>
      <c r="I35" s="26"/>
    </row>
    <row r="36" spans="1:9" ht="58.5" customHeight="1" x14ac:dyDescent="0.3">
      <c r="A36" s="4">
        <v>7</v>
      </c>
      <c r="B36" s="34" t="s">
        <v>30</v>
      </c>
      <c r="C36" s="35"/>
      <c r="D36" s="35"/>
      <c r="E36" s="35"/>
      <c r="F36" s="35"/>
      <c r="G36" s="35"/>
      <c r="H36" s="35"/>
      <c r="I36" s="36"/>
    </row>
    <row r="37" spans="1:9" x14ac:dyDescent="0.3">
      <c r="A37" s="5" t="s">
        <v>31</v>
      </c>
      <c r="B37" s="51"/>
      <c r="C37" s="52"/>
      <c r="D37" s="52"/>
      <c r="E37" s="52"/>
      <c r="F37" s="52"/>
      <c r="G37" s="53"/>
      <c r="H37" s="49"/>
      <c r="I37" s="50"/>
    </row>
    <row r="38" spans="1:9" x14ac:dyDescent="0.3">
      <c r="A38" s="8" t="s">
        <v>8</v>
      </c>
      <c r="B38" s="43" t="s">
        <v>9</v>
      </c>
      <c r="C38" s="44"/>
      <c r="D38" s="44"/>
      <c r="E38" s="44"/>
      <c r="F38" s="44"/>
      <c r="G38" s="45"/>
      <c r="H38" s="64">
        <f>SUM(H37)</f>
        <v>0</v>
      </c>
      <c r="I38" s="65"/>
    </row>
    <row r="39" spans="1:9" ht="31.5" customHeight="1" x14ac:dyDescent="0.3">
      <c r="A39" s="4">
        <v>8</v>
      </c>
      <c r="B39" s="37" t="s">
        <v>32</v>
      </c>
      <c r="C39" s="37"/>
      <c r="D39" s="37"/>
      <c r="E39" s="37"/>
      <c r="F39" s="37"/>
      <c r="G39" s="37"/>
      <c r="H39" s="37"/>
      <c r="I39" s="37"/>
    </row>
    <row r="40" spans="1:9" x14ac:dyDescent="0.3">
      <c r="A40" s="5" t="s">
        <v>33</v>
      </c>
      <c r="B40" s="30"/>
      <c r="C40" s="30"/>
      <c r="D40" s="30"/>
      <c r="E40" s="30"/>
      <c r="F40" s="30"/>
      <c r="G40" s="30"/>
      <c r="H40" s="25"/>
      <c r="I40" s="26"/>
    </row>
    <row r="41" spans="1:9" x14ac:dyDescent="0.3">
      <c r="A41" s="5" t="s">
        <v>34</v>
      </c>
      <c r="B41" s="30"/>
      <c r="C41" s="30"/>
      <c r="D41" s="30"/>
      <c r="E41" s="30"/>
      <c r="F41" s="30"/>
      <c r="G41" s="30"/>
      <c r="H41" s="25"/>
      <c r="I41" s="26"/>
    </row>
    <row r="42" spans="1:9" ht="16.2" thickBot="1" x14ac:dyDescent="0.35">
      <c r="A42" s="5"/>
      <c r="B42" s="38" t="s">
        <v>9</v>
      </c>
      <c r="C42" s="39"/>
      <c r="D42" s="39"/>
      <c r="E42" s="39"/>
      <c r="F42" s="39"/>
      <c r="G42" s="40"/>
      <c r="H42" s="41">
        <f>SUM(H40:I41)</f>
        <v>0</v>
      </c>
      <c r="I42" s="42"/>
    </row>
    <row r="43" spans="1:9" ht="18.75" customHeight="1" thickBot="1" x14ac:dyDescent="0.35">
      <c r="A43" s="59" t="s">
        <v>35</v>
      </c>
      <c r="B43" s="60"/>
      <c r="C43" s="60"/>
      <c r="D43" s="60"/>
      <c r="E43" s="60"/>
      <c r="F43" s="60"/>
      <c r="G43" s="61"/>
      <c r="H43" s="62">
        <f>SUM(H11+H17+H20+H25+H30+H38+H35+H42)</f>
        <v>104163</v>
      </c>
      <c r="I43" s="63"/>
    </row>
    <row r="44" spans="1:9" ht="33.75" customHeight="1" thickBot="1" x14ac:dyDescent="0.35">
      <c r="A44" s="16" t="s">
        <v>36</v>
      </c>
      <c r="B44" s="17"/>
      <c r="C44" s="17"/>
      <c r="D44" s="17"/>
      <c r="E44" s="17"/>
      <c r="F44" s="17"/>
      <c r="G44" s="17"/>
      <c r="H44" s="17"/>
      <c r="I44" s="18"/>
    </row>
    <row r="45" spans="1:9" ht="55.5" customHeight="1" x14ac:dyDescent="0.3">
      <c r="A45" s="4">
        <v>9</v>
      </c>
      <c r="B45" s="19" t="s">
        <v>62</v>
      </c>
      <c r="C45" s="20"/>
      <c r="D45" s="20"/>
      <c r="E45" s="20"/>
      <c r="F45" s="20"/>
      <c r="G45" s="20"/>
      <c r="H45" s="20"/>
      <c r="I45" s="21"/>
    </row>
    <row r="46" spans="1:9" x14ac:dyDescent="0.3">
      <c r="A46" s="5" t="s">
        <v>37</v>
      </c>
      <c r="B46" s="51"/>
      <c r="C46" s="52"/>
      <c r="D46" s="52"/>
      <c r="E46" s="52"/>
      <c r="F46" s="52"/>
      <c r="G46" s="53"/>
      <c r="H46" s="49"/>
      <c r="I46" s="50"/>
    </row>
    <row r="47" spans="1:9" x14ac:dyDescent="0.3">
      <c r="A47" s="5" t="s">
        <v>38</v>
      </c>
      <c r="B47" s="51"/>
      <c r="C47" s="52"/>
      <c r="D47" s="52"/>
      <c r="E47" s="52"/>
      <c r="F47" s="52"/>
      <c r="G47" s="53"/>
      <c r="H47" s="49"/>
      <c r="I47" s="50"/>
    </row>
    <row r="48" spans="1:9" x14ac:dyDescent="0.3">
      <c r="A48" s="5" t="s">
        <v>39</v>
      </c>
      <c r="B48" s="51"/>
      <c r="C48" s="52"/>
      <c r="D48" s="52"/>
      <c r="E48" s="52"/>
      <c r="F48" s="52"/>
      <c r="G48" s="53"/>
      <c r="H48" s="49"/>
      <c r="I48" s="50"/>
    </row>
    <row r="49" spans="1:10" ht="16.2" thickBot="1" x14ac:dyDescent="0.35">
      <c r="A49" s="8" t="s">
        <v>8</v>
      </c>
      <c r="B49" s="43" t="s">
        <v>9</v>
      </c>
      <c r="C49" s="44"/>
      <c r="D49" s="44"/>
      <c r="E49" s="44"/>
      <c r="F49" s="44"/>
      <c r="G49" s="45"/>
      <c r="H49" s="74">
        <f>SUM(H46:I48)</f>
        <v>0</v>
      </c>
      <c r="I49" s="75"/>
    </row>
    <row r="50" spans="1:10" ht="16.2" thickBot="1" x14ac:dyDescent="0.35">
      <c r="A50" s="82" t="s">
        <v>40</v>
      </c>
      <c r="B50" s="83"/>
      <c r="C50" s="83"/>
      <c r="D50" s="83"/>
      <c r="E50" s="83"/>
      <c r="F50" s="83"/>
      <c r="G50" s="84"/>
      <c r="H50" s="78">
        <f>SUM(H49)</f>
        <v>0</v>
      </c>
      <c r="I50" s="79"/>
    </row>
    <row r="51" spans="1:10" ht="17.100000000000001" customHeight="1" thickBot="1" x14ac:dyDescent="0.35">
      <c r="A51" s="85" t="s">
        <v>41</v>
      </c>
      <c r="B51" s="86"/>
      <c r="C51" s="86"/>
      <c r="D51" s="86"/>
      <c r="E51" s="86"/>
      <c r="F51" s="86"/>
      <c r="G51" s="87"/>
      <c r="H51" s="80">
        <f>SUM(H43+H50)</f>
        <v>104163</v>
      </c>
      <c r="I51" s="81"/>
    </row>
    <row r="52" spans="1:10" ht="16.2" thickBot="1" x14ac:dyDescent="0.35">
      <c r="A52" s="66" t="s">
        <v>46</v>
      </c>
      <c r="B52" s="67"/>
      <c r="C52" s="67"/>
      <c r="D52" s="67"/>
      <c r="E52" s="67"/>
      <c r="F52" s="67"/>
      <c r="G52" s="67"/>
      <c r="H52" s="76">
        <v>10</v>
      </c>
      <c r="I52" s="77"/>
    </row>
    <row r="53" spans="1:10" ht="15.6" customHeight="1" thickBot="1" x14ac:dyDescent="0.35">
      <c r="A53" s="66" t="s">
        <v>47</v>
      </c>
      <c r="B53" s="67"/>
      <c r="C53" s="67"/>
      <c r="D53" s="67"/>
      <c r="E53" s="67"/>
      <c r="F53" s="67"/>
      <c r="G53" s="68"/>
      <c r="H53" s="72">
        <v>10416.299999999999</v>
      </c>
      <c r="I53" s="73"/>
      <c r="J53" s="10"/>
    </row>
    <row r="54" spans="1:10" s="12" customFormat="1" ht="39" customHeight="1" x14ac:dyDescent="0.3">
      <c r="A54" s="71" t="s">
        <v>59</v>
      </c>
      <c r="B54" s="71"/>
      <c r="C54" s="71"/>
      <c r="D54" s="71"/>
      <c r="G54" s="13" t="s">
        <v>57</v>
      </c>
      <c r="H54" s="11"/>
      <c r="I54" s="11"/>
    </row>
    <row r="55" spans="1:10" ht="15" customHeight="1" x14ac:dyDescent="0.3">
      <c r="A55" s="55" t="s">
        <v>42</v>
      </c>
      <c r="B55" s="55"/>
      <c r="C55" s="55"/>
      <c r="D55" s="55"/>
      <c r="E55" s="2"/>
      <c r="F55" s="55" t="s">
        <v>43</v>
      </c>
      <c r="G55" s="56"/>
      <c r="H55" s="55"/>
      <c r="I55" s="55"/>
    </row>
    <row r="56" spans="1:10" x14ac:dyDescent="0.3">
      <c r="A56" s="56"/>
      <c r="B56" s="56"/>
      <c r="C56" s="56"/>
      <c r="D56" s="56"/>
      <c r="E56" s="2"/>
      <c r="F56" s="3"/>
      <c r="G56" s="3"/>
      <c r="H56" s="3"/>
      <c r="I56" s="3"/>
    </row>
    <row r="57" spans="1:10" x14ac:dyDescent="0.3">
      <c r="A57" s="2"/>
      <c r="B57" s="2"/>
      <c r="C57" s="2"/>
      <c r="D57" s="2"/>
      <c r="E57" s="2"/>
      <c r="F57" s="2"/>
      <c r="G57" s="2"/>
    </row>
    <row r="58" spans="1:10" x14ac:dyDescent="0.3">
      <c r="A58" s="58" t="s">
        <v>60</v>
      </c>
      <c r="B58" s="58"/>
      <c r="C58" s="58"/>
      <c r="D58" s="58"/>
      <c r="E58" s="2"/>
      <c r="F58" s="57" t="s">
        <v>58</v>
      </c>
      <c r="G58" s="57"/>
      <c r="H58" s="57"/>
      <c r="I58" s="57"/>
    </row>
    <row r="59" spans="1:10" x14ac:dyDescent="0.3">
      <c r="A59" s="54" t="s">
        <v>44</v>
      </c>
      <c r="B59" s="54"/>
      <c r="C59" s="54"/>
      <c r="D59" s="54"/>
      <c r="E59" s="2"/>
      <c r="F59" s="55" t="s">
        <v>45</v>
      </c>
      <c r="G59" s="55"/>
      <c r="H59" s="55"/>
      <c r="I59" s="55"/>
    </row>
    <row r="60" spans="1:10" ht="15.75" customHeight="1" x14ac:dyDescent="0.3">
      <c r="A60" s="2"/>
      <c r="B60" s="2"/>
      <c r="C60" s="2"/>
      <c r="D60" s="2"/>
      <c r="E60" s="2"/>
      <c r="F60" s="56"/>
      <c r="G60" s="56"/>
      <c r="H60" s="56"/>
      <c r="I60" s="56"/>
    </row>
    <row r="61" spans="1:10" x14ac:dyDescent="0.3">
      <c r="A61" s="2"/>
      <c r="B61" s="2"/>
      <c r="C61" s="2"/>
      <c r="D61" s="2"/>
      <c r="E61" s="2"/>
      <c r="F61" s="2"/>
      <c r="G61" s="2"/>
    </row>
  </sheetData>
  <mergeCells count="96">
    <mergeCell ref="A54:D54"/>
    <mergeCell ref="H53:I53"/>
    <mergeCell ref="B21:I21"/>
    <mergeCell ref="B22:G22"/>
    <mergeCell ref="B35:G35"/>
    <mergeCell ref="H35:I35"/>
    <mergeCell ref="H34:I34"/>
    <mergeCell ref="B31:I31"/>
    <mergeCell ref="A44:I44"/>
    <mergeCell ref="A52:G52"/>
    <mergeCell ref="H49:I49"/>
    <mergeCell ref="H52:I52"/>
    <mergeCell ref="H50:I50"/>
    <mergeCell ref="H51:I51"/>
    <mergeCell ref="A50:G50"/>
    <mergeCell ref="A51:G51"/>
    <mergeCell ref="A53:G53"/>
    <mergeCell ref="F1:I1"/>
    <mergeCell ref="A3:I3"/>
    <mergeCell ref="B28:G28"/>
    <mergeCell ref="H22:I22"/>
    <mergeCell ref="H23:I23"/>
    <mergeCell ref="B23:G23"/>
    <mergeCell ref="H24:I24"/>
    <mergeCell ref="H28:I28"/>
    <mergeCell ref="B27:G27"/>
    <mergeCell ref="B24:G24"/>
    <mergeCell ref="H13:I13"/>
    <mergeCell ref="H19:I19"/>
    <mergeCell ref="B16:G16"/>
    <mergeCell ref="H15:I15"/>
    <mergeCell ref="H16:I16"/>
    <mergeCell ref="H32:I32"/>
    <mergeCell ref="B34:G34"/>
    <mergeCell ref="B19:G19"/>
    <mergeCell ref="A59:D59"/>
    <mergeCell ref="F55:I55"/>
    <mergeCell ref="F58:I58"/>
    <mergeCell ref="F59:I60"/>
    <mergeCell ref="A55:D56"/>
    <mergeCell ref="A58:D58"/>
    <mergeCell ref="A43:G43"/>
    <mergeCell ref="B37:G37"/>
    <mergeCell ref="H37:I37"/>
    <mergeCell ref="H43:I43"/>
    <mergeCell ref="H38:I38"/>
    <mergeCell ref="B41:G41"/>
    <mergeCell ref="H41:I41"/>
    <mergeCell ref="B49:G49"/>
    <mergeCell ref="H46:I46"/>
    <mergeCell ref="B46:G46"/>
    <mergeCell ref="B47:G47"/>
    <mergeCell ref="B48:G48"/>
    <mergeCell ref="H47:I47"/>
    <mergeCell ref="H48:I48"/>
    <mergeCell ref="H17:I17"/>
    <mergeCell ref="B33:G33"/>
    <mergeCell ref="H30:I30"/>
    <mergeCell ref="B30:G30"/>
    <mergeCell ref="H25:I25"/>
    <mergeCell ref="H20:I20"/>
    <mergeCell ref="H33:I33"/>
    <mergeCell ref="B20:G20"/>
    <mergeCell ref="B18:I18"/>
    <mergeCell ref="B17:G17"/>
    <mergeCell ref="B32:G32"/>
    <mergeCell ref="B25:G25"/>
    <mergeCell ref="B26:I26"/>
    <mergeCell ref="B29:G29"/>
    <mergeCell ref="H27:I27"/>
    <mergeCell ref="H29:I29"/>
    <mergeCell ref="B45:I45"/>
    <mergeCell ref="B36:I36"/>
    <mergeCell ref="B39:I39"/>
    <mergeCell ref="B42:G42"/>
    <mergeCell ref="H42:I42"/>
    <mergeCell ref="B38:G38"/>
    <mergeCell ref="B40:G40"/>
    <mergeCell ref="H40:I40"/>
    <mergeCell ref="B15:G15"/>
    <mergeCell ref="B10:G10"/>
    <mergeCell ref="H10:I10"/>
    <mergeCell ref="H14:I14"/>
    <mergeCell ref="B12:I12"/>
    <mergeCell ref="B13:G13"/>
    <mergeCell ref="B14:G14"/>
    <mergeCell ref="H5:I5"/>
    <mergeCell ref="A6:I6"/>
    <mergeCell ref="B7:I7"/>
    <mergeCell ref="B5:G5"/>
    <mergeCell ref="H11:I11"/>
    <mergeCell ref="B11:G11"/>
    <mergeCell ref="H8:I8"/>
    <mergeCell ref="H9:I9"/>
    <mergeCell ref="B8:G8"/>
    <mergeCell ref="B9:G9"/>
  </mergeCells>
  <pageMargins left="0.51181102362204722" right="0.51181102362204722" top="0" bottom="0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810DA30-DB7E-45C3-A05B-F4AADF0F5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AF8799-B773-48BA-829B-2396CAF03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77F744-A1A9-410A-9A98-133296ADE296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04fdb43e-e5cc-4ee7-89f8-8df7b1410d8e</dc:title>
  <dc:subject/>
  <dc:creator/>
  <cp:keywords/>
  <dc:description/>
  <cp:lastModifiedBy/>
  <cp:revision/>
  <dcterms:created xsi:type="dcterms:W3CDTF">2015-06-05T18:19:34Z</dcterms:created>
  <dcterms:modified xsi:type="dcterms:W3CDTF">2023-01-07T11:43:59Z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